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6" yWindow="528" windowWidth="23256" windowHeight="11196"/>
  </bookViews>
  <sheets>
    <sheet name="Доходы" sheetId="2" r:id="rId1"/>
    <sheet name="Расходы" sheetId="3" r:id="rId2"/>
    <sheet name="Источники" sheetId="4" r:id="rId3"/>
  </sheets>
  <definedNames>
    <definedName name="_xlnm._FilterDatabase" localSheetId="0" hidden="1">Доходы!$A$15:$E$15</definedName>
    <definedName name="_xlnm._FilterDatabase" localSheetId="1" hidden="1">Расходы!$A$8:$E$292</definedName>
    <definedName name="_xlnm.Print_Titles" localSheetId="0">Доходы!$11:$12</definedName>
    <definedName name="_xlnm.Print_Titles" localSheetId="2">Источники!$1:$5</definedName>
    <definedName name="_xlnm.Print_Titles" localSheetId="1">Расходы!$1:$5</definedName>
    <definedName name="_xlnm.Print_Area" localSheetId="2">Источники!$A$1:$E$27</definedName>
  </definedNames>
  <calcPr calcId="144525" calcMode="autoNoTable" calcOnSave="0"/>
</workbook>
</file>

<file path=xl/calcChain.xml><?xml version="1.0" encoding="utf-8"?>
<calcChain xmlns="http://schemas.openxmlformats.org/spreadsheetml/2006/main">
  <c r="E9" i="4" l="1"/>
  <c r="E10" i="4"/>
  <c r="E11" i="4"/>
  <c r="E12" i="4"/>
  <c r="E13" i="4"/>
  <c r="E16" i="4"/>
  <c r="E17" i="4"/>
  <c r="E18" i="4"/>
  <c r="E19" i="4"/>
  <c r="E20" i="4"/>
  <c r="E21" i="4"/>
  <c r="E22" i="4"/>
  <c r="E23" i="4"/>
  <c r="E24" i="4"/>
  <c r="E25" i="4"/>
  <c r="E26" i="4"/>
  <c r="E27" i="4"/>
  <c r="E7" i="4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5" i="3"/>
  <c r="E106" i="3"/>
  <c r="E107" i="3"/>
  <c r="E108" i="3"/>
  <c r="E110" i="3"/>
  <c r="E115" i="3"/>
  <c r="E116" i="3"/>
  <c r="E120" i="3"/>
  <c r="E121" i="3"/>
  <c r="E122" i="3"/>
  <c r="E123" i="3"/>
  <c r="E124" i="3"/>
  <c r="E125" i="3"/>
  <c r="E126" i="3"/>
  <c r="E127" i="3"/>
  <c r="E131" i="3"/>
  <c r="E132" i="3"/>
  <c r="E133" i="3"/>
  <c r="E134" i="3"/>
  <c r="E135" i="3"/>
  <c r="E136" i="3"/>
  <c r="E137" i="3"/>
  <c r="E138" i="3"/>
  <c r="E139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E210" i="3"/>
  <c r="E211" i="3"/>
  <c r="E212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E227" i="3"/>
  <c r="E228" i="3"/>
  <c r="E229" i="3"/>
  <c r="E230" i="3"/>
  <c r="E231" i="3"/>
  <c r="E235" i="3"/>
  <c r="E236" i="3"/>
  <c r="E237" i="3"/>
  <c r="E238" i="3"/>
  <c r="E239" i="3"/>
  <c r="E240" i="3"/>
  <c r="E241" i="3"/>
  <c r="E242" i="3"/>
  <c r="E243" i="3"/>
  <c r="E244" i="3"/>
  <c r="E245" i="3"/>
  <c r="E246" i="3"/>
  <c r="E247" i="3"/>
  <c r="E248" i="3"/>
  <c r="E249" i="3"/>
  <c r="E250" i="3"/>
  <c r="E251" i="3"/>
  <c r="E255" i="3"/>
  <c r="E256" i="3"/>
  <c r="E257" i="3"/>
  <c r="E258" i="3"/>
  <c r="E259" i="3"/>
  <c r="E260" i="3"/>
  <c r="E261" i="3"/>
  <c r="E262" i="3"/>
  <c r="E263" i="3"/>
  <c r="E264" i="3"/>
  <c r="E265" i="3"/>
  <c r="E266" i="3"/>
  <c r="E267" i="3"/>
  <c r="E268" i="3"/>
  <c r="E269" i="3"/>
  <c r="E270" i="3"/>
  <c r="E271" i="3"/>
  <c r="E272" i="3"/>
  <c r="E273" i="3"/>
  <c r="E274" i="3"/>
  <c r="E275" i="3"/>
  <c r="E276" i="3"/>
  <c r="E277" i="3"/>
  <c r="E278" i="3"/>
  <c r="E279" i="3"/>
  <c r="E280" i="3"/>
  <c r="E281" i="3"/>
  <c r="E282" i="3"/>
  <c r="E283" i="3"/>
  <c r="E292" i="3"/>
  <c r="E7" i="3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7" i="2"/>
  <c r="E48" i="2"/>
  <c r="E49" i="2"/>
  <c r="E50" i="2"/>
  <c r="E51" i="2"/>
  <c r="E52" i="2"/>
  <c r="E53" i="2"/>
  <c r="E54" i="2"/>
  <c r="E55" i="2"/>
  <c r="E56" i="2"/>
  <c r="E57" i="2"/>
  <c r="E61" i="2"/>
  <c r="E62" i="2"/>
  <c r="E63" i="2"/>
  <c r="E64" i="2"/>
  <c r="E66" i="2"/>
  <c r="E67" i="2"/>
  <c r="E68" i="2"/>
  <c r="E69" i="2"/>
  <c r="E70" i="2"/>
  <c r="E71" i="2"/>
  <c r="E73" i="2"/>
  <c r="E75" i="2"/>
  <c r="E80" i="2"/>
  <c r="E81" i="2"/>
  <c r="E82" i="2"/>
  <c r="E83" i="2"/>
  <c r="E84" i="2"/>
  <c r="E85" i="2"/>
  <c r="E86" i="2"/>
  <c r="E87" i="2"/>
  <c r="E93" i="2"/>
  <c r="E98" i="2"/>
  <c r="E99" i="2"/>
  <c r="E101" i="2"/>
  <c r="E102" i="2"/>
  <c r="E103" i="2"/>
  <c r="E104" i="2"/>
  <c r="E105" i="2"/>
  <c r="E106" i="2"/>
  <c r="E107" i="2"/>
  <c r="E108" i="2"/>
  <c r="E109" i="2"/>
  <c r="E110" i="2"/>
  <c r="E117" i="2"/>
  <c r="E118" i="2"/>
  <c r="E119" i="2"/>
  <c r="E120" i="2"/>
  <c r="E121" i="2"/>
  <c r="E122" i="2"/>
  <c r="E125" i="2"/>
  <c r="E126" i="2"/>
  <c r="E127" i="2"/>
  <c r="E128" i="2"/>
  <c r="E129" i="2"/>
  <c r="E132" i="2"/>
  <c r="E133" i="2"/>
  <c r="E134" i="2"/>
  <c r="E135" i="2"/>
  <c r="E136" i="2"/>
  <c r="E137" i="2"/>
  <c r="E138" i="2"/>
  <c r="E139" i="2"/>
  <c r="E140" i="2"/>
  <c r="E141" i="2"/>
  <c r="E142" i="2"/>
  <c r="E145" i="2"/>
  <c r="E146" i="2"/>
  <c r="E147" i="2"/>
  <c r="E148" i="2"/>
  <c r="E149" i="2"/>
  <c r="E157" i="2"/>
  <c r="E158" i="2"/>
  <c r="E159" i="2"/>
  <c r="E160" i="2"/>
  <c r="E16" i="2"/>
  <c r="E17" i="2"/>
  <c r="E18" i="2"/>
  <c r="E14" i="2"/>
</calcChain>
</file>

<file path=xl/sharedStrings.xml><?xml version="1.0" encoding="utf-8"?>
<sst xmlns="http://schemas.openxmlformats.org/spreadsheetml/2006/main" count="1001" uniqueCount="719">
  <si>
    <t>Билибинский муниципальный район</t>
  </si>
  <si>
    <t>Наименование 
показателя</t>
  </si>
  <si>
    <t>Код дохода по бюджетной классификации</t>
  </si>
  <si>
    <t>1</t>
  </si>
  <si>
    <t>2</t>
  </si>
  <si>
    <t>3</t>
  </si>
  <si>
    <t>4</t>
  </si>
  <si>
    <t>5</t>
  </si>
  <si>
    <t>Доходы бюджета - всего</t>
  </si>
  <si>
    <t>х</t>
  </si>
  <si>
    <t>-</t>
  </si>
  <si>
    <t xml:space="preserve">в том числе: 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</si>
  <si>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</si>
  <si>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</si>
  <si>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</si>
  <si>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</si>
  <si>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доходы физических лиц</t>
  </si>
  <si>
    <t xml:space="preserve"> 000 1010200001 0000 110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</si>
  <si>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</si>
  <si>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000 1010201001 0000 110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</si>
  <si>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</si>
  <si>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</si>
  <si>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</si>
  <si>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</si>
  <si>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</si>
  <si>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000 1010204001 0000 110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</si>
  <si>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</si>
  <si>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000 1010208001 0000 110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</si>
  <si>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</si>
  <si>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</si>
  <si>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</si>
  <si>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</si>
  <si>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</si>
  <si>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</si>
  <si>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</si>
  <si>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000 1030223101 0000 110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</si>
  <si>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качественные дороги")</t>
  </si>
  <si>
    <t xml:space="preserve"> 000 1030223201 0000 110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</si>
  <si>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</si>
  <si>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</si>
  <si>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</si>
  <si>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000 1030224101 0000 110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</si>
  <si>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качественные дороги")</t>
  </si>
  <si>
    <t xml:space="preserve"> 000 1030224201 0000 110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</si>
  <si>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</si>
  <si>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</si>
  <si>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</si>
  <si>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000 1030225101 0000 110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</si>
  <si>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качественные дороги")</t>
  </si>
  <si>
    <t xml:space="preserve"> 000 1030225201 0000 110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</si>
  <si>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</si>
  <si>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</si>
  <si>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</si>
  <si>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000 1030226101 0000 110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</si>
  <si>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качественные дороги")</t>
  </si>
  <si>
    <t xml:space="preserve"> 000 1030226201 0000 110</t>
  </si>
  <si>
    <t xml:space="preserve">  НАЛОГИ НА СОВОКУПНЫЙ ДОХОД</t>
  </si>
  <si>
    <t xml:space="preserve"> 000 1050000000 0000 000</t>
  </si>
  <si>
    <t xml:space="preserve">  Налог, взимаемый в связи с применением упрощенной системы налогообложения</t>
  </si>
  <si>
    <t xml:space="preserve"> 000 1050100000 0000 110</t>
  </si>
  <si>
    <t xml:space="preserve">  Налог, взимаемый с налогоплательщиков, выбравших в качестве объекта налогообложения доходы</t>
  </si>
  <si>
    <t xml:space="preserve"> 000 1050101001 0000 110</t>
  </si>
  <si>
    <t xml:space="preserve"> 000 1050101101 0000 110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</si>
  <si>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</si>
  <si>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000 1050102001 0000 110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</si>
  <si>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</si>
  <si>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 000 1050102101 0000 110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</si>
  <si>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</si>
  <si>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</si>
  <si>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</si>
  <si>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</si>
  <si>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</si>
  <si>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 Единый сельскохозяйственный налог</t>
  </si>
  <si>
    <t xml:space="preserve"> 000 1050300001 0000 110</t>
  </si>
  <si>
    <t xml:space="preserve"> 000 1050301001 0000 110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</si>
  <si>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</si>
  <si>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</si>
  <si>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муниципальных районов</t>
  </si>
  <si>
    <t xml:space="preserve"> 000 1050402002 0000 110</t>
  </si>
  <si>
    <t xml:space="preserve">  НАЛОГИ НА ИМУЩЕСТВО</t>
  </si>
  <si>
    <t xml:space="preserve"> 000 1060000000 0000 000</t>
  </si>
  <si>
    <t xml:space="preserve">  Земельный налог</t>
  </si>
  <si>
    <t xml:space="preserve"> 000 1060600000 0000 110</t>
  </si>
  <si>
    <t xml:space="preserve">  Земельный налог с организаций</t>
  </si>
  <si>
    <t xml:space="preserve"> 000 1060603000 0000 110</t>
  </si>
  <si>
    <t xml:space="preserve">  Земельный налог с организаций, обладающих земельным участком, расположенным в границах межселенных территорий</t>
  </si>
  <si>
    <t xml:space="preserve"> 000 1060603305 0000 110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</si>
  <si>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</si>
  <si>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</si>
  <si>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</si>
  <si>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</si>
  <si>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</si>
  <si>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</si>
  <si>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</si>
  <si>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</si>
  <si>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Налог, взимаемый в виде стоимости патента в связи с применением упрощенной системы налогообложения</t>
  </si>
  <si>
    <t xml:space="preserve"> 000 1091100002 0000 110</t>
  </si>
  <si>
    <t xml:space="preserve"> 000 1091101002 0000 110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</si>
  <si>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</si>
  <si>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</si>
  <si>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</si>
  <si>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</si>
  <si>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</si>
  <si>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</si>
  <si>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</si>
  <si>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000 1110501305 0000 120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</si>
  <si>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</si>
  <si>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000 1110501313 0000 120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</si>
  <si>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</si>
  <si>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000 1110900000 0000 120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</si>
  <si>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</si>
  <si>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000 1110904000 0000 120</t>
  </si>
  <si>
    <t xml:space="preserve">  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</si>
  <si>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000 1110904505 0000 120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</si>
  <si>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</si>
  <si>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</si>
  <si>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</si>
  <si>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</si>
  <si>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</si>
  <si>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</si>
  <si>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</si>
  <si>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</si>
  <si>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</si>
  <si>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</si>
  <si>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</si>
  <si>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</si>
  <si>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Плата за размещение твердых коммунальных отходов</t>
  </si>
  <si>
    <t xml:space="preserve"> 000 1120104201 0000 120</t>
  </si>
  <si>
    <t xml:space="preserve">  ДОХОДЫ ОТ ОКАЗАНИЯ ПЛАТНЫХ УСЛУГ И КОМПЕНСАЦИИ ЗАТРАТ ГОСУДАРСТВА</t>
  </si>
  <si>
    <t xml:space="preserve"> 000 1130000000 0000 000</t>
  </si>
  <si>
    <t xml:space="preserve">  Доходы от компенсации затрат государства</t>
  </si>
  <si>
    <t xml:space="preserve"> 000 1130200000 0000 130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</si>
  <si>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</si>
  <si>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</si>
  <si>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муниципальных районов</t>
  </si>
  <si>
    <t xml:space="preserve"> 000 1130299505 0000 130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</si>
  <si>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</si>
  <si>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</si>
  <si>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</si>
  <si>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</si>
  <si>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</si>
  <si>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000 1140205005 0000 410</t>
  </si>
  <si>
    <t xml:space="preserve">  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</si>
  <si>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000 1140205305 0000 410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</si>
  <si>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</si>
  <si>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</si>
  <si>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</si>
  <si>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</si>
  <si>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</si>
  <si>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000 1140601313 0000 430</t>
  </si>
  <si>
    <t xml:space="preserve">  ШТРАФЫ, САНКЦИИ, ВОЗМЕЩЕНИЕ УЩЕРБА</t>
  </si>
  <si>
    <t xml:space="preserve"> 000 1160000000 0000 000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</si>
  <si>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</si>
  <si>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000 1160100001 0000 140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</si>
  <si>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</si>
  <si>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000 1160105001 0000 140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</si>
  <si>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</si>
  <si>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000 1160105301 0000 140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</si>
  <si>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</si>
  <si>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000 1160119001 0000 140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</si>
  <si>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</si>
  <si>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000 1160119301 0000 140</t>
  </si>
  <si>
    <t xml:space="preserve">  Платежи в целях возмещения причиненного ущерба (убытков)</t>
  </si>
  <si>
    <t xml:space="preserve"> 000 1161000000 0000 140</t>
  </si>
  <si>
    <t xml:space="preserve">  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</si>
  <si>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000 1161003005 0000 140</t>
  </si>
  <si>
    <t xml:space="preserve">  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</si>
  <si>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000 1161003205 0000 140</t>
  </si>
  <si>
    <t xml:space="preserve">  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</si>
  <si>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 xml:space="preserve"> 000 1161010000 0000 140</t>
  </si>
  <si>
    <t xml:space="preserve">  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</si>
  <si>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 xml:space="preserve"> 000 1161010005 0000 140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</si>
  <si>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</si>
  <si>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 000 1161012000 0000 140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</si>
  <si>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</si>
  <si>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000 1161012301 0000 140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</si>
  <si>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</si>
  <si>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 000 1161012901 0000 140</t>
  </si>
  <si>
    <t xml:space="preserve">  БЕЗВОЗМЕЗДНЫЕ ПОСТУПЛЕНИЯ</t>
  </si>
  <si>
    <t xml:space="preserve"> 000 2000000000 0000 000</t>
  </si>
  <si>
    <t xml:space="preserve"> 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</si>
  <si>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</si>
  <si>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 Дотации бюджетам бюджетной системы Российской Федерации</t>
  </si>
  <si>
    <t xml:space="preserve"> 000 2021000000 0000 150</t>
  </si>
  <si>
    <t xml:space="preserve">  Дотации на выравнивание бюджетной обеспеченности</t>
  </si>
  <si>
    <t xml:space="preserve"> 000 2021500100 0000 150</t>
  </si>
  <si>
    <t xml:space="preserve">  Дотации бюджетам муниципальных районов на выравнивание бюджетной обеспеченности из бюджета субъекта Российской Федерации</t>
  </si>
  <si>
    <t xml:space="preserve"> 000 2021500105 0000 150</t>
  </si>
  <si>
    <t xml:space="preserve">  Дотации бюджетам на поддержку мер по обеспечению сбалансированности бюджетов</t>
  </si>
  <si>
    <t xml:space="preserve"> 000 2021500200 0000 150</t>
  </si>
  <si>
    <t xml:space="preserve">  Дотации бюджетам муниципальных районов на поддержку мер по обеспечению сбалансированности бюджетов</t>
  </si>
  <si>
    <t xml:space="preserve"> 000 2021500205 0000 150</t>
  </si>
  <si>
    <t xml:space="preserve">  Дотации (гранты) бюджетам за достижение показателей деятельности органов местного самоуправления</t>
  </si>
  <si>
    <t xml:space="preserve"> 000 2021654900 0000 150</t>
  </si>
  <si>
    <t xml:space="preserve">  Дотации (гранты) бюджетам муниципальных районов за достижение показателей деятельности органов местного самоуправления</t>
  </si>
  <si>
    <t xml:space="preserve"> 000 2021654905 0000 150</t>
  </si>
  <si>
    <t xml:space="preserve">  Субсидии бюджетам бюджетной системы Российской Федерации (межбюджетные субсидии)</t>
  </si>
  <si>
    <t xml:space="preserve"> 000 2022000000 0000 150</t>
  </si>
  <si>
    <t xml:space="preserve">  Субсидии бюджетам на софинансирование капитальных вложений в объекты муниципальной собственности</t>
  </si>
  <si>
    <t xml:space="preserve"> 000 2022007700 0000 150</t>
  </si>
  <si>
    <t xml:space="preserve">  Субсидии бюджетам муниципальных районов на софинансирование капитальных вложений в объекты муниципальной собственности</t>
  </si>
  <si>
    <t xml:space="preserve"> 000 2022007705 0000 150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</si>
  <si>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</si>
  <si>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000 2022029900 0000 150</t>
  </si>
  <si>
    <t xml:space="preserve">  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</si>
  <si>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000 2022029905 0000 150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</si>
  <si>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</si>
  <si>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000 2022030200 0000 150</t>
  </si>
  <si>
    <t xml:space="preserve">  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</si>
  <si>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000 2022030205 0000 150</t>
  </si>
  <si>
    <t xml:space="preserve">  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</si>
  <si>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 xml:space="preserve"> 000 2022509700 0000 150</t>
  </si>
  <si>
    <t xml:space="preserve">  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</si>
  <si>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 xml:space="preserve"> 000 2022509705 0000 150</t>
  </si>
  <si>
    <t xml:space="preserve"> 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</si>
  <si>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000 2022530400 0000 150</t>
  </si>
  <si>
    <t xml:space="preserve">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</si>
  <si>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000 2022530405 0000 150</t>
  </si>
  <si>
    <t xml:space="preserve">  Субсидии бюджетам на поддержку отрасли культуры</t>
  </si>
  <si>
    <t xml:space="preserve"> 000 2022551900 0000 150</t>
  </si>
  <si>
    <t xml:space="preserve">  Субсидии бюджетам муниципальных районов на поддержку отрасли культуры</t>
  </si>
  <si>
    <t xml:space="preserve"> 000 2022551905 0000 150</t>
  </si>
  <si>
    <t xml:space="preserve">  Субсидии бюджетам на обеспечение комплексного развития сельских территорий</t>
  </si>
  <si>
    <t xml:space="preserve"> 000 2022557600 0000 150</t>
  </si>
  <si>
    <t xml:space="preserve">  Субсидии бюджетам муниципальных районов на обеспечение комплексного развития сельских территорий</t>
  </si>
  <si>
    <t xml:space="preserve"> 000 2022557605 0000 150</t>
  </si>
  <si>
    <t xml:space="preserve">  Прочие субсидии</t>
  </si>
  <si>
    <t xml:space="preserve"> 000 2022999900 0000 150</t>
  </si>
  <si>
    <t xml:space="preserve">  Прочие субсидии бюджетам муниципальных районов</t>
  </si>
  <si>
    <t xml:space="preserve"> 000 2022999905 0000 150</t>
  </si>
  <si>
    <t xml:space="preserve">  Субвенции бюджетам бюджетной системы Российской Федерации</t>
  </si>
  <si>
    <t xml:space="preserve"> 000 2023000000 0000 150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</si>
  <si>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</si>
  <si>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</si>
  <si>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</si>
  <si>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000 2023002905 0000 150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</si>
  <si>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</si>
  <si>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</si>
  <si>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</si>
  <si>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000 2023508205 0000 150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</si>
  <si>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</si>
  <si>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000 2023512000 0000 150</t>
  </si>
  <si>
    <t xml:space="preserve"> 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</si>
  <si>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000 2023512005 0000 150</t>
  </si>
  <si>
    <t xml:space="preserve">  Субвенции бюджетам на государственную регистрацию актов гражданского состояния</t>
  </si>
  <si>
    <t xml:space="preserve"> 000 2023593000 0000 150</t>
  </si>
  <si>
    <t xml:space="preserve">  Субвенции бюджетам муниципальных районов на государственную регистрацию актов гражданского состояния</t>
  </si>
  <si>
    <t xml:space="preserve"> 000 2023593005 0000 150</t>
  </si>
  <si>
    <t xml:space="preserve">  Прочие субвенции</t>
  </si>
  <si>
    <t xml:space="preserve"> 000 2023999900 0000 150</t>
  </si>
  <si>
    <t xml:space="preserve">  Прочие субвенции бюджетам муниципальных районов</t>
  </si>
  <si>
    <t xml:space="preserve"> 000 2023999905 0000 150</t>
  </si>
  <si>
    <t xml:space="preserve">  Иные межбюджетные трансферты</t>
  </si>
  <si>
    <t xml:space="preserve"> 000 2024000000 0000 150</t>
  </si>
  <si>
    <t xml:space="preserve">  
Иные межбюджетные трансферты
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</si>
  <si>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</si>
  <si>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000 2024001400 0000 150</t>
  </si>
  <si>
    <t xml:space="preserve">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</si>
  <si>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000 2024001405 0000 150</t>
  </si>
  <si>
    <t xml:space="preserve"> 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</si>
  <si>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000 2024530300 0000 150</t>
  </si>
  <si>
    <t xml:space="preserve">  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</si>
  <si>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000 2024530305 0000 150</t>
  </si>
  <si>
    <t xml:space="preserve">  Межбюджетные трансферты, передаваемые бюджетам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</si>
  <si>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 xml:space="preserve"> 000 2024550500 0000 150</t>
  </si>
  <si>
    <t xml:space="preserve">  Межбюджетные трансферты, передаваемые бюджетам муниципальных районов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</si>
  <si>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 xml:space="preserve"> 000 2024550505 0000 150</t>
  </si>
  <si>
    <t xml:space="preserve">  Прочие межбюджетные трансферты, передаваемые бюджетам</t>
  </si>
  <si>
    <t xml:space="preserve"> 000 2024999900 0000 150</t>
  </si>
  <si>
    <t xml:space="preserve">  Прочие межбюджетные трансферты, передаваемые бюджетам муниципальных районов</t>
  </si>
  <si>
    <t xml:space="preserve"> 000 2024999905 0000 150</t>
  </si>
  <si>
    <t xml:space="preserve">  ПРОЧИЕ БЕЗВОЗМЕЗДНЫЕ ПОСТУПЛЕНИЯ</t>
  </si>
  <si>
    <t xml:space="preserve"> 000 2070000000 0000 000</t>
  </si>
  <si>
    <t xml:space="preserve">  Прочие безвозмездные поступления в бюджеты муниципальных районов</t>
  </si>
  <si>
    <t xml:space="preserve"> 000 2070500005 0000 150</t>
  </si>
  <si>
    <t xml:space="preserve"> 000 2070503005 0000 150</t>
  </si>
  <si>
    <t xml:space="preserve"> 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</si>
  <si>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000 2180000000 0000 000</t>
  </si>
  <si>
    <t xml:space="preserve">  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</si>
  <si>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000 2180000000 0000 150</t>
  </si>
  <si>
    <t xml:space="preserve">  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</si>
  <si>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000 2180000005 0000 150</t>
  </si>
  <si>
    <t xml:space="preserve">  Доходы бюджетов муниципальных районов от возврата организациями остатков субсидий прошлых лет</t>
  </si>
  <si>
    <t xml:space="preserve"> 000 2180500005 0000 150</t>
  </si>
  <si>
    <t xml:space="preserve">  Доходы бюджетов муниципальных районов от возврата бюджетными учреждениями остатков субсидий прошлых лет</t>
  </si>
  <si>
    <t xml:space="preserve"> 000 2180501005 0000 150</t>
  </si>
  <si>
    <t xml:space="preserve">  Доходы бюджетов муниципальных районов от возврата автономными учреждениями остатков субсидий прошлых лет</t>
  </si>
  <si>
    <t xml:space="preserve"> 000 2180502005 0000 150</t>
  </si>
  <si>
    <t xml:space="preserve">  Доходы бюджетов муниципальных районов от возврата иными организациями остатков субсидий прошлых лет</t>
  </si>
  <si>
    <t xml:space="preserve"> 000 2180503005 0000 150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</si>
  <si>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</si>
  <si>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</si>
  <si>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</si>
  <si>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000 2190000005 0000 150</t>
  </si>
  <si>
    <t xml:space="preserve">  Возврат остатков субсидий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из бюджетов муниципальных районов</t>
  </si>
  <si>
    <t xml:space="preserve"> 000 2192509705 0000 150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</si>
  <si>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</si>
  <si>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000 2196001005 0000 150</t>
  </si>
  <si>
    <t>Расходы бюджета - всего</t>
  </si>
  <si>
    <t xml:space="preserve">  
ОБЩЕГОСУДАРСТВЕННЫЕ ВОПРОСЫ
</t>
  </si>
  <si>
    <t xml:space="preserve"> 000 0100 0000000000 000</t>
  </si>
  <si>
    <t xml:space="preserve">  
Функционирование высшего должностного лица субъекта Российской Федерации и муниципального образования
</t>
  </si>
  <si>
    <t xml:space="preserve"> 000 0102 0000000000 000</t>
  </si>
  <si>
    <t xml:space="preserve">  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</si>
  <si>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000 0102 0000000000 100</t>
  </si>
  <si>
    <t xml:space="preserve">  
Расходы на выплаты персоналу государственных (муниципальных) органов
</t>
  </si>
  <si>
    <t xml:space="preserve"> 000 0102 0000000000 120</t>
  </si>
  <si>
    <t xml:space="preserve">  
Фонд оплаты труда государственных (муниципальных) органов
</t>
  </si>
  <si>
    <t xml:space="preserve"> 000 0102 0000000000 121</t>
  </si>
  <si>
    <t xml:space="preserve">  
Иные выплаты персоналу государственных (муниципальных) органов, за исключением фонда оплаты труда
</t>
  </si>
  <si>
    <t xml:space="preserve"> 000 0102 0000000000 122</t>
  </si>
  <si>
    <t xml:space="preserve">  
Взносы по обязательному социальному страхованию на выплаты денежного содержания и иные выплаты работникам государственных (муниципальных) органов
</t>
  </si>
  <si>
    <t xml:space="preserve"> 000 0102 0000000000 129</t>
  </si>
  <si>
    <t xml:space="preserve">  
Закупка товаров, работ и услуг для обеспечения государственных (муниципальных) нужд
</t>
  </si>
  <si>
    <t xml:space="preserve"> 000 0102 0000000000 200</t>
  </si>
  <si>
    <t xml:space="preserve">  
Иные закупки товаров, работ и услуг для обеспечения государственных (муниципальных) нужд
</t>
  </si>
  <si>
    <t xml:space="preserve"> 000 0102 0000000000 240</t>
  </si>
  <si>
    <t xml:space="preserve">  
Прочая закупка товаров, работ и услуг
</t>
  </si>
  <si>
    <t xml:space="preserve"> 000 0102 0000000000 244</t>
  </si>
  <si>
    <t xml:space="preserve">  
Функционирование законодательных (представительных) органов государственной власти и представительных органов муниципальных образований
</t>
  </si>
  <si>
    <t xml:space="preserve"> 000 0103 0000000000 000</t>
  </si>
  <si>
    <t xml:space="preserve"> 000 0103 0000000000 100</t>
  </si>
  <si>
    <t xml:space="preserve"> 000 0103 0000000000 120</t>
  </si>
  <si>
    <t xml:space="preserve"> 000 0103 0000000000 121</t>
  </si>
  <si>
    <t xml:space="preserve"> 000 0103 0000000000 122</t>
  </si>
  <si>
    <t xml:space="preserve">  
Иные выплаты государственных (муниципальных) органов привлекаемым лицам
</t>
  </si>
  <si>
    <t xml:space="preserve"> 000 0103 0000000000 123</t>
  </si>
  <si>
    <t xml:space="preserve"> 000 0103 0000000000 129</t>
  </si>
  <si>
    <t xml:space="preserve"> 000 0103 0000000000 200</t>
  </si>
  <si>
    <t xml:space="preserve"> 000 0103 0000000000 240</t>
  </si>
  <si>
    <t xml:space="preserve"> 000 0103 0000000000 244</t>
  </si>
  <si>
    <t xml:space="preserve">  
Иные бюджетные ассигнования
</t>
  </si>
  <si>
    <t xml:space="preserve"> 000 0103 0000000000 800</t>
  </si>
  <si>
    <t xml:space="preserve">  
Уплата налогов, сборов и иных платежей
</t>
  </si>
  <si>
    <t xml:space="preserve"> 000 0103 0000000000 850</t>
  </si>
  <si>
    <t xml:space="preserve">  
Уплата налога на имущество организаций и земельного налога
</t>
  </si>
  <si>
    <t xml:space="preserve"> 000 0103 0000000000 851</t>
  </si>
  <si>
    <t xml:space="preserve">  
Уплата иных платежей
</t>
  </si>
  <si>
    <t xml:space="preserve"> 000 0103 0000000000 853</t>
  </si>
  <si>
    <t xml:space="preserve">  
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
</t>
  </si>
  <si>
    <t xml:space="preserve"> 000 0104 0000000000 000</t>
  </si>
  <si>
    <t xml:space="preserve"> 000 0104 0000000000 100</t>
  </si>
  <si>
    <t xml:space="preserve">  
Расходы на выплаты персоналу казенных учреждений
</t>
  </si>
  <si>
    <t xml:space="preserve"> 000 0104 0000000000 110</t>
  </si>
  <si>
    <t xml:space="preserve">  
Фонд оплаты труда учреждений
</t>
  </si>
  <si>
    <t xml:space="preserve"> 000 0104 0000000000 111</t>
  </si>
  <si>
    <t xml:space="preserve">  
Иные выплаты персоналу учреждений, за исключением фонда оплаты труда
</t>
  </si>
  <si>
    <t xml:space="preserve"> 000 0104 0000000000 112</t>
  </si>
  <si>
    <t xml:space="preserve">  
Взносы по обязательному социальному страхованию на выплаты по оплате труда работников и иные выплаты работникам учреждений
</t>
  </si>
  <si>
    <t xml:space="preserve"> 000 0104 0000000000 119</t>
  </si>
  <si>
    <t xml:space="preserve"> 000 0104 0000000000 120</t>
  </si>
  <si>
    <t xml:space="preserve"> 000 0104 0000000000 121</t>
  </si>
  <si>
    <t xml:space="preserve"> 000 0104 0000000000 122</t>
  </si>
  <si>
    <t xml:space="preserve"> 000 0104 0000000000 129</t>
  </si>
  <si>
    <t xml:space="preserve"> 000 0104 0000000000 200</t>
  </si>
  <si>
    <t xml:space="preserve"> 000 0104 0000000000 240</t>
  </si>
  <si>
    <t xml:space="preserve"> 000 0104 0000000000 244</t>
  </si>
  <si>
    <t xml:space="preserve">  
Закупка энергетических ресурсов
</t>
  </si>
  <si>
    <t xml:space="preserve"> 000 0104 0000000000 247</t>
  </si>
  <si>
    <t xml:space="preserve">  
Социальное обеспечение и иные выплаты населению
</t>
  </si>
  <si>
    <t xml:space="preserve"> 000 0104 0000000000 300</t>
  </si>
  <si>
    <t xml:space="preserve">  
Социальные выплаты гражданам, кроме публичных нормативных социальных выплат
</t>
  </si>
  <si>
    <t xml:space="preserve"> 000 0104 0000000000 320</t>
  </si>
  <si>
    <t xml:space="preserve">  
Пособия, компенсации и иные социальные выплаты гражданам, кроме публичных нормативных обязательств
</t>
  </si>
  <si>
    <t xml:space="preserve"> 000 0104 0000000000 321</t>
  </si>
  <si>
    <t xml:space="preserve"> 000 0104 0000000000 800</t>
  </si>
  <si>
    <t xml:space="preserve">  
Исполнение судебных актов
</t>
  </si>
  <si>
    <t xml:space="preserve"> 000 0104 0000000000 830</t>
  </si>
  <si>
    <t xml:space="preserve">  
Исполнение судебных актов Российской Федерации и мировых соглашений по возмещению причиненного вреда
</t>
  </si>
  <si>
    <t xml:space="preserve"> 000 0104 0000000000 831</t>
  </si>
  <si>
    <t xml:space="preserve"> 000 0104 0000000000 850</t>
  </si>
  <si>
    <t xml:space="preserve"> 000 0104 0000000000 851</t>
  </si>
  <si>
    <t xml:space="preserve">  
Уплата прочих налогов, сборов
</t>
  </si>
  <si>
    <t xml:space="preserve"> 000 0104 0000000000 852</t>
  </si>
  <si>
    <t xml:space="preserve"> 000 0104 0000000000 853</t>
  </si>
  <si>
    <t xml:space="preserve">  
Судебная система
</t>
  </si>
  <si>
    <t xml:space="preserve"> 000 0105 0000000000 000</t>
  </si>
  <si>
    <t xml:space="preserve"> 000 0105 0000000000 200</t>
  </si>
  <si>
    <t xml:space="preserve"> 000 0105 0000000000 240</t>
  </si>
  <si>
    <t xml:space="preserve"> 000 0105 0000000000 244</t>
  </si>
  <si>
    <t xml:space="preserve">  
Обеспечение деятельности финансовых, налоговых и таможенных органов и органов финансового (финансово-бюджетного) надзора
</t>
  </si>
  <si>
    <t xml:space="preserve"> 000 0106 0000000000 000</t>
  </si>
  <si>
    <t xml:space="preserve"> 000 0106 0000000000 100</t>
  </si>
  <si>
    <t xml:space="preserve"> 000 0106 0000000000 120</t>
  </si>
  <si>
    <t xml:space="preserve"> 000 0106 0000000000 121</t>
  </si>
  <si>
    <t xml:space="preserve"> 000 0106 0000000000 122</t>
  </si>
  <si>
    <t xml:space="preserve"> 000 0106 0000000000 129</t>
  </si>
  <si>
    <t xml:space="preserve"> 000 0106 0000000000 200</t>
  </si>
  <si>
    <t xml:space="preserve"> 000 0106 0000000000 240</t>
  </si>
  <si>
    <t xml:space="preserve"> 000 0106 0000000000 244</t>
  </si>
  <si>
    <t xml:space="preserve"> 000 0106 0000000000 800</t>
  </si>
  <si>
    <t xml:space="preserve"> 000 0106 0000000000 850</t>
  </si>
  <si>
    <t xml:space="preserve"> 000 0106 0000000000 852</t>
  </si>
  <si>
    <t xml:space="preserve">  
Обеспечение проведения выборов и референдумов
</t>
  </si>
  <si>
    <t xml:space="preserve"> 000 0107 0000000000 000</t>
  </si>
  <si>
    <t xml:space="preserve"> 000 0107 0000000000 100</t>
  </si>
  <si>
    <t xml:space="preserve"> 000 0107 0000000000 120</t>
  </si>
  <si>
    <t xml:space="preserve"> 000 0107 0000000000 121</t>
  </si>
  <si>
    <t xml:space="preserve"> 000 0107 0000000000 122</t>
  </si>
  <si>
    <t xml:space="preserve"> 000 0107 0000000000 129</t>
  </si>
  <si>
    <t xml:space="preserve"> 000 0107 0000000000 200</t>
  </si>
  <si>
    <t xml:space="preserve"> 000 0107 0000000000 240</t>
  </si>
  <si>
    <t xml:space="preserve"> 000 0107 0000000000 244</t>
  </si>
  <si>
    <t xml:space="preserve">  
Резервные фонды
</t>
  </si>
  <si>
    <t xml:space="preserve"> 000 0111 0000000000 000</t>
  </si>
  <si>
    <t xml:space="preserve"> 000 0111 0000000000 800</t>
  </si>
  <si>
    <t xml:space="preserve">  
Резервные средства
</t>
  </si>
  <si>
    <t xml:space="preserve"> 000 0111 0000000000 870</t>
  </si>
  <si>
    <t xml:space="preserve">  
Другие общегосударственные вопросы
</t>
  </si>
  <si>
    <t xml:space="preserve"> 000 0113 0000000000 000</t>
  </si>
  <si>
    <t xml:space="preserve"> 000 0113 0000000000 200</t>
  </si>
  <si>
    <t xml:space="preserve"> 000 0113 0000000000 240</t>
  </si>
  <si>
    <t xml:space="preserve"> 000 0113 0000000000 244</t>
  </si>
  <si>
    <t xml:space="preserve"> 000 0113 0000000000 247</t>
  </si>
  <si>
    <t xml:space="preserve"> 000 0113 0000000000 300</t>
  </si>
  <si>
    <t xml:space="preserve">  
Иные выплаты населению
</t>
  </si>
  <si>
    <t xml:space="preserve"> 000 0113 0000000000 360</t>
  </si>
  <si>
    <t xml:space="preserve"> 000 0113 0000000000 800</t>
  </si>
  <si>
    <t xml:space="preserve"> 000 0113 0000000000 850</t>
  </si>
  <si>
    <t xml:space="preserve"> 000 0113 0000000000 853</t>
  </si>
  <si>
    <t xml:space="preserve">  
НАЦИОНАЛЬНАЯ БЕЗОПАСНОСТЬ И ПРАВООХРАНИТЕЛЬНАЯ ДЕЯТЕЛЬНОСТЬ
</t>
  </si>
  <si>
    <t xml:space="preserve"> 000 0300 0000000000 000</t>
  </si>
  <si>
    <t xml:space="preserve">  
Органы юстиции
</t>
  </si>
  <si>
    <t xml:space="preserve"> 000 0304 0000000000 000</t>
  </si>
  <si>
    <t xml:space="preserve"> 000 0304 0000000000 100</t>
  </si>
  <si>
    <t xml:space="preserve"> 000 0304 0000000000 120</t>
  </si>
  <si>
    <t xml:space="preserve"> 000 0304 0000000000 121</t>
  </si>
  <si>
    <t xml:space="preserve"> 000 0304 0000000000 122</t>
  </si>
  <si>
    <t xml:space="preserve"> 000 0304 0000000000 129</t>
  </si>
  <si>
    <t xml:space="preserve"> 000 0304 0000000000 200</t>
  </si>
  <si>
    <t xml:space="preserve"> 000 0304 0000000000 240</t>
  </si>
  <si>
    <t xml:space="preserve"> 000 0304 0000000000 244</t>
  </si>
  <si>
    <t xml:space="preserve">  
Гражданская оборона
</t>
  </si>
  <si>
    <t xml:space="preserve"> 000 0309 0000000000 000</t>
  </si>
  <si>
    <t xml:space="preserve"> 000 0309 0000000000 100</t>
  </si>
  <si>
    <t xml:space="preserve"> 000 0309 0000000000 110</t>
  </si>
  <si>
    <t xml:space="preserve"> 000 0309 0000000000 111</t>
  </si>
  <si>
    <t xml:space="preserve"> 000 0309 0000000000 112</t>
  </si>
  <si>
    <t xml:space="preserve"> 000 0309 0000000000 119</t>
  </si>
  <si>
    <t xml:space="preserve">  
Защита населения и территории от чрезвычайных ситуаций природного и техногенного характера, пожарная безопасность
</t>
  </si>
  <si>
    <t xml:space="preserve"> 000 0310 0000000000 000</t>
  </si>
  <si>
    <t xml:space="preserve"> 000 0310 0000000000 200</t>
  </si>
  <si>
    <t xml:space="preserve"> 000 0310 0000000000 240</t>
  </si>
  <si>
    <t xml:space="preserve"> 000 0310 0000000000 244</t>
  </si>
  <si>
    <t xml:space="preserve">  
НАЦИОНАЛЬНАЯ ЭКОНОМИКА
</t>
  </si>
  <si>
    <t xml:space="preserve"> 000 0400 0000000000 000</t>
  </si>
  <si>
    <t xml:space="preserve">  
Сельское хозяйство и рыболовство
</t>
  </si>
  <si>
    <t xml:space="preserve"> 000 0405 0000000000 000</t>
  </si>
  <si>
    <t xml:space="preserve"> 000 0405 0000000000 200</t>
  </si>
  <si>
    <t xml:space="preserve"> 000 0405 0000000000 240</t>
  </si>
  <si>
    <t xml:space="preserve"> 000 0405 0000000000 244</t>
  </si>
  <si>
    <t xml:space="preserve"> 000 0405 0000000000 800</t>
  </si>
  <si>
    <t xml:space="preserve">  
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
</t>
  </si>
  <si>
    <t xml:space="preserve"> 000 0405 0000000000 810</t>
  </si>
  <si>
    <t xml:space="preserve">  
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
</t>
  </si>
  <si>
    <t xml:space="preserve"> 000 0405 0000000000 811</t>
  </si>
  <si>
    <t xml:space="preserve">  
Дорожное хозяйство (дорожные фонды)
</t>
  </si>
  <si>
    <t xml:space="preserve"> 000 0409 0000000000 000</t>
  </si>
  <si>
    <t xml:space="preserve"> 000 0409 0000000000 200</t>
  </si>
  <si>
    <t xml:space="preserve"> 000 0409 0000000000 240</t>
  </si>
  <si>
    <t xml:space="preserve"> 000 0409 0000000000 244</t>
  </si>
  <si>
    <t xml:space="preserve">  
Межбюджетные трансферты
</t>
  </si>
  <si>
    <t xml:space="preserve">  
Другие вопросы в области национальной экономики
</t>
  </si>
  <si>
    <t xml:space="preserve"> 000 0412 0000000000 000</t>
  </si>
  <si>
    <t xml:space="preserve"> 000 0412 0000000000 200</t>
  </si>
  <si>
    <t xml:space="preserve"> 000 0412 0000000000 240</t>
  </si>
  <si>
    <t xml:space="preserve"> 000 0412 0000000000 244</t>
  </si>
  <si>
    <t xml:space="preserve"> 000 0412 0000000000 800</t>
  </si>
  <si>
    <t xml:space="preserve"> 000 0412 0000000000 810</t>
  </si>
  <si>
    <t xml:space="preserve"> 000 0412 0000000000 811</t>
  </si>
  <si>
    <t xml:space="preserve">  
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
</t>
  </si>
  <si>
    <t xml:space="preserve"> 000 0412 0000000000 812</t>
  </si>
  <si>
    <t xml:space="preserve">  
ЖИЛИЩНО-КОММУНАЛЬНОЕ ХОЗЯЙСТВО
</t>
  </si>
  <si>
    <t xml:space="preserve"> 000 0500 0000000000 000</t>
  </si>
  <si>
    <t xml:space="preserve">  
Жилищное хозяйство
</t>
  </si>
  <si>
    <t xml:space="preserve"> 000 0501 0000000000 000</t>
  </si>
  <si>
    <t xml:space="preserve"> 000 0501 0000000000 200</t>
  </si>
  <si>
    <t xml:space="preserve"> 000 0501 0000000000 240</t>
  </si>
  <si>
    <t xml:space="preserve">  
Закупка товаров, работ, услуг в целях капитального ремонта государственного (муниципального) имущества
</t>
  </si>
  <si>
    <t xml:space="preserve"> 000 0501 0000000000 243</t>
  </si>
  <si>
    <t xml:space="preserve"> 000 0501 0000000000 244</t>
  </si>
  <si>
    <t xml:space="preserve">  
Капитальные вложения в объекты государственной (муниципальной) собственности
</t>
  </si>
  <si>
    <t xml:space="preserve"> 000 0501 0000000000 400</t>
  </si>
  <si>
    <t xml:space="preserve">  
Бюджетные инвестиции
</t>
  </si>
  <si>
    <t xml:space="preserve"> 000 0501 0000000000 410</t>
  </si>
  <si>
    <t xml:space="preserve">  
Бюджетные инвестиции в объекты капитального строительства государственной (муниципальной) собственности
</t>
  </si>
  <si>
    <t xml:space="preserve"> 000 0501 0000000000 414</t>
  </si>
  <si>
    <t xml:space="preserve">  
Коммунальное хозяйство
</t>
  </si>
  <si>
    <t xml:space="preserve"> 000 0502 0000000000 000</t>
  </si>
  <si>
    <t xml:space="preserve"> 000 0502 0000000000 800</t>
  </si>
  <si>
    <t xml:space="preserve"> 000 0502 0000000000 810</t>
  </si>
  <si>
    <t xml:space="preserve"> 000 0502 0000000000 811</t>
  </si>
  <si>
    <t xml:space="preserve">  
Благоустройство
</t>
  </si>
  <si>
    <t xml:space="preserve"> 000 0503 0000000000 000</t>
  </si>
  <si>
    <t xml:space="preserve"> 000 0503 0000000000 200</t>
  </si>
  <si>
    <t xml:space="preserve"> 000 0503 0000000000 240</t>
  </si>
  <si>
    <t xml:space="preserve"> 000 0503 0000000000 244</t>
  </si>
  <si>
    <t xml:space="preserve"> 000 0503 0000000000 247</t>
  </si>
  <si>
    <t xml:space="preserve"> 000 0503 0000000000 800</t>
  </si>
  <si>
    <t xml:space="preserve"> 000 0503 0000000000 810</t>
  </si>
  <si>
    <t xml:space="preserve"> 000 0503 0000000000 811</t>
  </si>
  <si>
    <t xml:space="preserve">  
Другие вопросы в области жилищно-коммунального хозяйства
</t>
  </si>
  <si>
    <t xml:space="preserve"> 000 0505 0000000000 000</t>
  </si>
  <si>
    <t xml:space="preserve"> 000 0505 0000000000 200</t>
  </si>
  <si>
    <t xml:space="preserve"> 000 0505 0000000000 240</t>
  </si>
  <si>
    <t xml:space="preserve"> 000 0505 0000000000 244</t>
  </si>
  <si>
    <t xml:space="preserve"> 000 0505 0000000000 400</t>
  </si>
  <si>
    <t xml:space="preserve"> 000 0505 0000000000 410</t>
  </si>
  <si>
    <t xml:space="preserve"> 000 0505 0000000000 414</t>
  </si>
  <si>
    <t xml:space="preserve"> 000 0505 0000000000 800</t>
  </si>
  <si>
    <t xml:space="preserve"> 000 0505 0000000000 810</t>
  </si>
  <si>
    <t xml:space="preserve"> 000 0505 0000000000 811</t>
  </si>
  <si>
    <t xml:space="preserve">  
ОБРАЗОВАНИЕ
</t>
  </si>
  <si>
    <t xml:space="preserve"> 000 0700 0000000000 000</t>
  </si>
  <si>
    <t xml:space="preserve">  
Дошкольное образование
</t>
  </si>
  <si>
    <t xml:space="preserve"> 000 0701 0000000000 000</t>
  </si>
  <si>
    <t xml:space="preserve">  
Предоставление субсидий бюджетным, автономным учреждениям и иным некоммерческим организациям
</t>
  </si>
  <si>
    <t xml:space="preserve"> 000 0701 0000000000 600</t>
  </si>
  <si>
    <t xml:space="preserve">  
Субсидии бюджетным учреждениям
</t>
  </si>
  <si>
    <t xml:space="preserve"> 000 0701 0000000000 610</t>
  </si>
  <si>
    <t xml:space="preserve">  
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</si>
  <si>
    <t xml:space="preserve"> 000 0701 0000000000 611</t>
  </si>
  <si>
    <t xml:space="preserve">  
Субсидии бюджетным учреждениям на иные цели
</t>
  </si>
  <si>
    <t xml:space="preserve"> 000 0701 0000000000 612</t>
  </si>
  <si>
    <t xml:space="preserve">  
Общее образование
</t>
  </si>
  <si>
    <t xml:space="preserve"> 000 0702 0000000000 000</t>
  </si>
  <si>
    <t xml:space="preserve"> 000 0702 0000000000 600</t>
  </si>
  <si>
    <t xml:space="preserve"> 000 0702 0000000000 610</t>
  </si>
  <si>
    <t xml:space="preserve"> 000 0702 0000000000 611</t>
  </si>
  <si>
    <t xml:space="preserve"> 000 0702 0000000000 612</t>
  </si>
  <si>
    <t xml:space="preserve">  
Субсидии автономным учреждениям
</t>
  </si>
  <si>
    <t xml:space="preserve"> 000 0702 0000000000 620</t>
  </si>
  <si>
    <t xml:space="preserve">  
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</si>
  <si>
    <t xml:space="preserve"> 000 0702 0000000000 621</t>
  </si>
  <si>
    <t xml:space="preserve">  
Субсидии автономным учреждениям на иные цели
</t>
  </si>
  <si>
    <t xml:space="preserve"> 000 0702 0000000000 622</t>
  </si>
  <si>
    <t xml:space="preserve">  
Дополнительное образование детей
</t>
  </si>
  <si>
    <t xml:space="preserve"> 000 0703 0000000000 000</t>
  </si>
  <si>
    <t xml:space="preserve"> 000 0703 0000000000 600</t>
  </si>
  <si>
    <t xml:space="preserve"> 000 0703 0000000000 620</t>
  </si>
  <si>
    <t xml:space="preserve"> 000 0703 0000000000 621</t>
  </si>
  <si>
    <t xml:space="preserve"> 000 0703 0000000000 622</t>
  </si>
  <si>
    <t xml:space="preserve">  
Молодежная политика
</t>
  </si>
  <si>
    <t xml:space="preserve"> 000 0707 0000000000 000</t>
  </si>
  <si>
    <t xml:space="preserve"> 000 0707 0000000000 100</t>
  </si>
  <si>
    <t xml:space="preserve"> 000 0707 0000000000 110</t>
  </si>
  <si>
    <t xml:space="preserve">  
Иные выплаты учреждений привлекаемым лицам
</t>
  </si>
  <si>
    <t xml:space="preserve"> 000 0707 0000000000 113</t>
  </si>
  <si>
    <t xml:space="preserve"> 000 0707 0000000000 200</t>
  </si>
  <si>
    <t xml:space="preserve"> 000 0707 0000000000 240</t>
  </si>
  <si>
    <t xml:space="preserve"> 000 0707 0000000000 244</t>
  </si>
  <si>
    <t xml:space="preserve"> 000 0707 0000000000 300</t>
  </si>
  <si>
    <t xml:space="preserve">  
Премии и гранты
</t>
  </si>
  <si>
    <t xml:space="preserve"> 000 0707 0000000000 350</t>
  </si>
  <si>
    <t xml:space="preserve"> 000 0707 0000000000 600</t>
  </si>
  <si>
    <t xml:space="preserve"> 000 0707 0000000000 610</t>
  </si>
  <si>
    <t xml:space="preserve"> 000 0707 0000000000 612</t>
  </si>
  <si>
    <t xml:space="preserve"> 000 0707 0000000000 620</t>
  </si>
  <si>
    <t xml:space="preserve"> 000 0707 0000000000 622</t>
  </si>
  <si>
    <t xml:space="preserve">  
Другие вопросы в области образования
</t>
  </si>
  <si>
    <t xml:space="preserve"> 000 0709 0000000000 000</t>
  </si>
  <si>
    <t xml:space="preserve"> 000 0709 0000000000 200</t>
  </si>
  <si>
    <t xml:space="preserve"> 000 0709 0000000000 240</t>
  </si>
  <si>
    <t xml:space="preserve"> 000 0709 0000000000 244</t>
  </si>
  <si>
    <t xml:space="preserve"> 000 0709 0000000000 600</t>
  </si>
  <si>
    <t xml:space="preserve"> 000 0709 0000000000 610</t>
  </si>
  <si>
    <t xml:space="preserve"> 000 0709 0000000000 612</t>
  </si>
  <si>
    <t xml:space="preserve"> 000 0709 0000000000 620</t>
  </si>
  <si>
    <t xml:space="preserve"> 000 0709 0000000000 622</t>
  </si>
  <si>
    <t xml:space="preserve">  
КУЛЬТУРА, КИНЕМАТОГРАФИЯ
</t>
  </si>
  <si>
    <t xml:space="preserve"> 000 0800 0000000000 000</t>
  </si>
  <si>
    <t xml:space="preserve">  
Культура
</t>
  </si>
  <si>
    <t xml:space="preserve"> 000 0801 0000000000 000</t>
  </si>
  <si>
    <t xml:space="preserve"> 000 0801 0000000000 200</t>
  </si>
  <si>
    <t xml:space="preserve"> 000 0801 0000000000 240</t>
  </si>
  <si>
    <t xml:space="preserve"> 000 0801 0000000000 244</t>
  </si>
  <si>
    <t xml:space="preserve"> 000 0801 0000000000 300</t>
  </si>
  <si>
    <t xml:space="preserve"> 000 0801 0000000000 350</t>
  </si>
  <si>
    <t xml:space="preserve"> 000 0801 0000000000 600</t>
  </si>
  <si>
    <t xml:space="preserve"> 000 0801 0000000000 620</t>
  </si>
  <si>
    <t xml:space="preserve"> 000 0801 0000000000 621</t>
  </si>
  <si>
    <t xml:space="preserve"> 000 0801 0000000000 622</t>
  </si>
  <si>
    <t xml:space="preserve">  
Другие вопросы в области культуры, кинематографии
</t>
  </si>
  <si>
    <t xml:space="preserve"> 000 0804 0000000000 000</t>
  </si>
  <si>
    <t xml:space="preserve"> 000 0804 0000000000 200</t>
  </si>
  <si>
    <t xml:space="preserve"> 000 0804 0000000000 240</t>
  </si>
  <si>
    <t xml:space="preserve"> 000 0804 0000000000 244</t>
  </si>
  <si>
    <t xml:space="preserve">  
СОЦИАЛЬНАЯ ПОЛИТИКА
</t>
  </si>
  <si>
    <t xml:space="preserve"> 000 1000 0000000000 000</t>
  </si>
  <si>
    <t xml:space="preserve">  
Пенсионное обеспечение
</t>
  </si>
  <si>
    <t xml:space="preserve"> 000 1001 0000000000 000</t>
  </si>
  <si>
    <t xml:space="preserve"> 000 1001 0000000000 300</t>
  </si>
  <si>
    <t xml:space="preserve"> 000 1001 0000000000 320</t>
  </si>
  <si>
    <t xml:space="preserve"> 000 1001 0000000000 321</t>
  </si>
  <si>
    <t xml:space="preserve">  
Охрана семьи и детства
</t>
  </si>
  <si>
    <t xml:space="preserve"> 000 1004 0000000000 000</t>
  </si>
  <si>
    <t xml:space="preserve"> 000 1004 0000000000 300</t>
  </si>
  <si>
    <t xml:space="preserve"> 000 1004 0000000000 320</t>
  </si>
  <si>
    <t xml:space="preserve"> 000 1004 0000000000 321</t>
  </si>
  <si>
    <t xml:space="preserve"> 000 1004 0000000000 400</t>
  </si>
  <si>
    <t xml:space="preserve"> 000 1004 0000000000 410</t>
  </si>
  <si>
    <t xml:space="preserve">  
Бюджетные инвестиции на приобретение объектов недвижимого имущества в государственную (муниципальную) собственность
</t>
  </si>
  <si>
    <t xml:space="preserve"> 000 1004 0000000000 412</t>
  </si>
  <si>
    <t xml:space="preserve">  
Другие вопросы в области социальной политики
</t>
  </si>
  <si>
    <t xml:space="preserve"> 000 1006 0000000000 000</t>
  </si>
  <si>
    <t xml:space="preserve"> 000 1006 0000000000 100</t>
  </si>
  <si>
    <t xml:space="preserve"> 000 1006 0000000000 110</t>
  </si>
  <si>
    <t xml:space="preserve"> 000 1006 0000000000 111</t>
  </si>
  <si>
    <t xml:space="preserve"> 000 1006 0000000000 112</t>
  </si>
  <si>
    <t xml:space="preserve"> 000 1006 0000000000 119</t>
  </si>
  <si>
    <t xml:space="preserve"> 000 1006 0000000000 120</t>
  </si>
  <si>
    <t xml:space="preserve"> 000 1006 0000000000 121</t>
  </si>
  <si>
    <t xml:space="preserve"> 000 1006 0000000000 122</t>
  </si>
  <si>
    <t xml:space="preserve"> 000 1006 0000000000 129</t>
  </si>
  <si>
    <t xml:space="preserve"> 000 1006 0000000000 200</t>
  </si>
  <si>
    <t xml:space="preserve"> 000 1006 0000000000 240</t>
  </si>
  <si>
    <t xml:space="preserve"> 000 1006 0000000000 244</t>
  </si>
  <si>
    <t xml:space="preserve"> 000 1006 0000000000 247</t>
  </si>
  <si>
    <t xml:space="preserve"> 000 1006 0000000000 300</t>
  </si>
  <si>
    <t xml:space="preserve"> 000 1006 0000000000 320</t>
  </si>
  <si>
    <t xml:space="preserve"> 000 1006 0000000000 321</t>
  </si>
  <si>
    <t xml:space="preserve"> 000 1006 0000000000 400</t>
  </si>
  <si>
    <t xml:space="preserve"> 000 1006 0000000000 410</t>
  </si>
  <si>
    <t xml:space="preserve"> 000 1006 0000000000 412</t>
  </si>
  <si>
    <t xml:space="preserve">  
ФИЗИЧЕСКАЯ КУЛЬТУРА И СПОРТ
</t>
  </si>
  <si>
    <t xml:space="preserve"> 000 1100 0000000000 000</t>
  </si>
  <si>
    <t xml:space="preserve">  
Физическая культура
</t>
  </si>
  <si>
    <t xml:space="preserve"> 000 1101 0000000000 000</t>
  </si>
  <si>
    <t xml:space="preserve"> 000 1101 0000000000 200</t>
  </si>
  <si>
    <t xml:space="preserve"> 000 1101 0000000000 240</t>
  </si>
  <si>
    <t xml:space="preserve"> 000 1101 0000000000 244</t>
  </si>
  <si>
    <t xml:space="preserve"> 000 1101 0000000000 300</t>
  </si>
  <si>
    <t xml:space="preserve"> 000 1101 0000000000 350</t>
  </si>
  <si>
    <t xml:space="preserve"> 000 1101 0000000000 600</t>
  </si>
  <si>
    <t xml:space="preserve"> 000 1101 0000000000 620</t>
  </si>
  <si>
    <t xml:space="preserve"> 000 1101 0000000000 621</t>
  </si>
  <si>
    <t xml:space="preserve"> 000 1101 0000000000 622</t>
  </si>
  <si>
    <t xml:space="preserve">  
Массовый спорт
</t>
  </si>
  <si>
    <t xml:space="preserve"> 000 1102 0000000000 000</t>
  </si>
  <si>
    <t xml:space="preserve"> 000 1102 0000000000 100</t>
  </si>
  <si>
    <t xml:space="preserve"> 000 1102 0000000000 110</t>
  </si>
  <si>
    <t xml:space="preserve"> 000 1102 0000000000 113</t>
  </si>
  <si>
    <t xml:space="preserve"> 000 1102 0000000000 200</t>
  </si>
  <si>
    <t xml:space="preserve"> 000 1102 0000000000 240</t>
  </si>
  <si>
    <t xml:space="preserve"> 000 1102 0000000000 244</t>
  </si>
  <si>
    <t xml:space="preserve"> 000 1102 0000000000 300</t>
  </si>
  <si>
    <t xml:space="preserve"> 000 1102 0000000000 350</t>
  </si>
  <si>
    <t xml:space="preserve"> 000 1102 0000000000 600</t>
  </si>
  <si>
    <t xml:space="preserve"> 000 1102 0000000000 620</t>
  </si>
  <si>
    <t xml:space="preserve"> 000 1102 0000000000 622</t>
  </si>
  <si>
    <t xml:space="preserve">  
СРЕДСТВА МАССОВОЙ ИНФОРМАЦИИ
</t>
  </si>
  <si>
    <t xml:space="preserve"> 000 1200 0000000000 000</t>
  </si>
  <si>
    <t xml:space="preserve">  
Телевидение и радиовещание
</t>
  </si>
  <si>
    <t xml:space="preserve"> 000 1201 0000000000 000</t>
  </si>
  <si>
    <t xml:space="preserve"> 000 1201 0000000000 600</t>
  </si>
  <si>
    <t xml:space="preserve"> 000 1201 0000000000 620</t>
  </si>
  <si>
    <t xml:space="preserve"> 000 1201 0000000000 621</t>
  </si>
  <si>
    <t xml:space="preserve"> 000 1201 0000000000 622</t>
  </si>
  <si>
    <t xml:space="preserve">  
МЕЖБЮДЖЕТНЫЕ ТРАНСФЕРТЫ ОБЩЕГО ХАРАКТЕРА БЮДЖЕТАМ БЮДЖЕТНОЙ СИСТЕМЫ РОССИЙСКОЙ ФЕДЕРАЦИИ
</t>
  </si>
  <si>
    <t xml:space="preserve"> 000 1400 0000000000 000</t>
  </si>
  <si>
    <t xml:space="preserve">  
Иные дотации
</t>
  </si>
  <si>
    <t xml:space="preserve"> 000 1402 0000000000 000</t>
  </si>
  <si>
    <t xml:space="preserve"> 000 1402 0000000000 500</t>
  </si>
  <si>
    <t xml:space="preserve">  
Дотации
</t>
  </si>
  <si>
    <t xml:space="preserve"> 000 1402 0000000000 510</t>
  </si>
  <si>
    <t xml:space="preserve"> 000 1402 0000000000 512</t>
  </si>
  <si>
    <t xml:space="preserve">  
Прочие межбюджетные трансферты общего характера
</t>
  </si>
  <si>
    <t xml:space="preserve"> 000 1403 0000000000 000</t>
  </si>
  <si>
    <t xml:space="preserve"> 000 1403 0000000000 500</t>
  </si>
  <si>
    <t xml:space="preserve"> 000 1403 0000000000 540</t>
  </si>
  <si>
    <t>Результат исполнения бюджета (дефицит / профицит)</t>
  </si>
  <si>
    <t>Источники финансирования дефицита бюджетов - всего</t>
  </si>
  <si>
    <t xml:space="preserve">     в том числе:</t>
  </si>
  <si>
    <t>источники внутреннего финансирования</t>
  </si>
  <si>
    <t>из них:</t>
  </si>
  <si>
    <t xml:space="preserve">  
Бюджетные кредиты из других бюджетов бюджетной системы Российской Федерации
</t>
  </si>
  <si>
    <t xml:space="preserve"> 000 0103000000 0000 000</t>
  </si>
  <si>
    <t xml:space="preserve">  
Бюджетные кредиты из других бюджетов бюджетной системы Российской Федерации в валюте Российской Федерации
</t>
  </si>
  <si>
    <t xml:space="preserve"> 000 0103010000 0000 000</t>
  </si>
  <si>
    <t xml:space="preserve">  
Привлечение бюджетных кредитов из других бюджетов бюджетной системы Российской Федерации в валюте Российской Федерации
</t>
  </si>
  <si>
    <t xml:space="preserve"> 000 0103010000 0000 700</t>
  </si>
  <si>
    <t xml:space="preserve">  
Привлечение кредитов из других бюджетов бюджетной системы Российской Федерации бюджетами муниципальных районов в валюте Российской Федерации
</t>
  </si>
  <si>
    <t xml:space="preserve"> 000 0103010005 0000 710</t>
  </si>
  <si>
    <t xml:space="preserve">источники внешнего финансирования </t>
  </si>
  <si>
    <t>изменение остатков средств</t>
  </si>
  <si>
    <t xml:space="preserve">  
Изменение остатков средств на счетах по учету средств бюджетов
</t>
  </si>
  <si>
    <t xml:space="preserve"> 000 0105000000 0000 000</t>
  </si>
  <si>
    <t>увеличение остатков средств, всего</t>
  </si>
  <si>
    <t xml:space="preserve">  
Увеличение остатков средств бюджетов
</t>
  </si>
  <si>
    <t xml:space="preserve"> 000 0105000000 0000 500</t>
  </si>
  <si>
    <t xml:space="preserve">  
Увеличение прочих остатков средств бюджетов
</t>
  </si>
  <si>
    <t xml:space="preserve"> 000 0105020000 0000 500</t>
  </si>
  <si>
    <t xml:space="preserve">  
Увеличение прочих остатков денежных средств бюджетов
</t>
  </si>
  <si>
    <t xml:space="preserve"> 000 0105020100 0000 510</t>
  </si>
  <si>
    <t xml:space="preserve">  
Увеличение прочих остатков денежных средств бюджетов муниципальных районов
</t>
  </si>
  <si>
    <t xml:space="preserve"> 000 0105020105 0000 510</t>
  </si>
  <si>
    <t>уменьшение остатков средств, всего</t>
  </si>
  <si>
    <t xml:space="preserve">  
Уменьшение остатков средств бюджетов
</t>
  </si>
  <si>
    <t xml:space="preserve"> 000 0105000000 0000 600</t>
  </si>
  <si>
    <t xml:space="preserve">  
Уменьшение прочих остатков средств бюджетов
</t>
  </si>
  <si>
    <t xml:space="preserve"> 000 0105020000 0000 600</t>
  </si>
  <si>
    <t xml:space="preserve">  
Уменьшение прочих остатков денежных средств бюджетов
</t>
  </si>
  <si>
    <t xml:space="preserve"> 000 0105020100 0000 610</t>
  </si>
  <si>
    <t xml:space="preserve">  
Уменьшение прочих остатков денежных средств бюджетов муниципальных районов
</t>
  </si>
  <si>
    <t xml:space="preserve"> 000 0105020105 0000 610</t>
  </si>
  <si>
    <t>% исполнения</t>
  </si>
  <si>
    <t>УТВЕРЖДЕН</t>
  </si>
  <si>
    <t>Постановлением Администрации</t>
  </si>
  <si>
    <t>муниципального образования</t>
  </si>
  <si>
    <t>ОТЧЕТ</t>
  </si>
  <si>
    <t xml:space="preserve">об исполнении бюджета  Билибинского муниципального района </t>
  </si>
  <si>
    <t>1. Доходы бюджета</t>
  </si>
  <si>
    <t>(тыс. руб.)</t>
  </si>
  <si>
    <t>на  01 июля  2022 г.</t>
  </si>
  <si>
    <t>План на 1 июля 2022 года</t>
  </si>
  <si>
    <t>Фактическое исполнение на 1 июля 2022 года</t>
  </si>
  <si>
    <t>3. Источники финансирования дефицита бюджета</t>
  </si>
  <si>
    <t xml:space="preserve"> 2. Расходы бюджета</t>
  </si>
  <si>
    <t>от 18 июля 2022 года  № 574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</si>
</sst>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.mm\.yyyy"/>
    <numFmt numFmtId="165" formatCode="0.0%"/>
    <numFmt numFmtId="166" formatCode="#,##0.0,"/>
  </numFmts>
  <fonts count="25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Calibri"/>
      <family val="2"/>
      <scheme val="minor"/>
    </font>
    <font>
      <sz val="8"/>
      <color rgb="FF000000"/>
      <name val="Calibri"/>
      <family val="2"/>
      <charset val="204"/>
      <scheme val="minor"/>
    </font>
    <font>
      <b/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1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6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114">
    <xf numFmtId="0" fontId="0" fillId="0" borderId="0" xfId="0"/>
    <xf numFmtId="0" fontId="0" fillId="0" borderId="0" xfId="0" applyProtection="1">
      <protection locked="0"/>
    </xf>
    <xf numFmtId="0" fontId="4" fillId="0" borderId="1" xfId="5" applyNumberFormat="1" applyProtection="1"/>
    <xf numFmtId="0" fontId="7" fillId="0" borderId="1" xfId="19" applyNumberFormat="1" applyProtection="1"/>
    <xf numFmtId="49" fontId="7" fillId="0" borderId="1" xfId="23" applyNumberFormat="1" applyProtection="1"/>
    <xf numFmtId="49" fontId="7" fillId="0" borderId="1" xfId="52" applyNumberFormat="1" applyProtection="1">
      <alignment horizontal="center"/>
    </xf>
    <xf numFmtId="0" fontId="7" fillId="2" borderId="1" xfId="59" applyNumberFormat="1" applyProtection="1"/>
    <xf numFmtId="49" fontId="7" fillId="0" borderId="1" xfId="61" applyNumberFormat="1" applyProtection="1">
      <alignment horizontal="center" wrapText="1"/>
    </xf>
    <xf numFmtId="0" fontId="5" fillId="0" borderId="1" xfId="34" applyNumberFormat="1" applyBorder="1" applyProtection="1"/>
    <xf numFmtId="49" fontId="19" fillId="0" borderId="60" xfId="35" applyNumberFormat="1" applyFont="1" applyBorder="1" applyProtection="1">
      <alignment horizontal="center" vertical="center" wrapText="1"/>
    </xf>
    <xf numFmtId="49" fontId="19" fillId="0" borderId="60" xfId="35" applyFont="1" applyBorder="1" applyAlignment="1">
      <alignment horizontal="center" vertical="center" wrapText="1"/>
    </xf>
    <xf numFmtId="0" fontId="7" fillId="0" borderId="1" xfId="64" applyNumberFormat="1" applyBorder="1" applyProtection="1"/>
    <xf numFmtId="49" fontId="7" fillId="0" borderId="1" xfId="63" applyNumberFormat="1" applyBorder="1" applyProtection="1"/>
    <xf numFmtId="0" fontId="4" fillId="0" borderId="1" xfId="80" applyNumberFormat="1" applyBorder="1" applyProtection="1"/>
    <xf numFmtId="49" fontId="7" fillId="0" borderId="60" xfId="41" applyNumberFormat="1" applyBorder="1" applyProtection="1">
      <alignment horizontal="center"/>
    </xf>
    <xf numFmtId="49" fontId="7" fillId="0" borderId="60" xfId="48" applyNumberFormat="1" applyBorder="1" applyProtection="1">
      <alignment horizontal="center"/>
    </xf>
    <xf numFmtId="49" fontId="7" fillId="0" borderId="60" xfId="85" applyNumberFormat="1" applyBorder="1" applyProtection="1">
      <alignment horizontal="center"/>
    </xf>
    <xf numFmtId="166" fontId="7" fillId="0" borderId="60" xfId="42" applyNumberFormat="1" applyBorder="1" applyProtection="1">
      <alignment horizontal="right"/>
    </xf>
    <xf numFmtId="166" fontId="7" fillId="0" borderId="60" xfId="48" applyNumberFormat="1" applyBorder="1" applyProtection="1">
      <alignment horizontal="center"/>
    </xf>
    <xf numFmtId="166" fontId="4" fillId="0" borderId="60" xfId="89" applyNumberFormat="1" applyBorder="1" applyProtection="1"/>
    <xf numFmtId="166" fontId="7" fillId="0" borderId="60" xfId="67" applyNumberFormat="1" applyBorder="1" applyProtection="1">
      <alignment horizontal="right"/>
    </xf>
    <xf numFmtId="165" fontId="7" fillId="0" borderId="60" xfId="42" applyNumberFormat="1" applyBorder="1" applyProtection="1">
      <alignment horizontal="right"/>
    </xf>
    <xf numFmtId="0" fontId="7" fillId="0" borderId="1" xfId="60" applyNumberFormat="1" applyAlignment="1" applyProtection="1">
      <alignment horizontal="left" vertical="top" wrapText="1"/>
    </xf>
    <xf numFmtId="0" fontId="1" fillId="0" borderId="1" xfId="83" applyNumberFormat="1" applyBorder="1" applyAlignment="1" applyProtection="1">
      <alignment vertical="top"/>
    </xf>
    <xf numFmtId="49" fontId="19" fillId="0" borderId="60" xfId="35" applyNumberFormat="1" applyFont="1" applyBorder="1" applyAlignment="1" applyProtection="1">
      <alignment horizontal="center" vertical="top" wrapText="1"/>
    </xf>
    <xf numFmtId="0" fontId="7" fillId="0" borderId="60" xfId="65" applyNumberFormat="1" applyBorder="1" applyAlignment="1" applyProtection="1">
      <alignment horizontal="left" vertical="top" wrapText="1"/>
    </xf>
    <xf numFmtId="0" fontId="7" fillId="0" borderId="60" xfId="86" applyNumberFormat="1" applyBorder="1" applyAlignment="1" applyProtection="1">
      <alignment horizontal="left" vertical="top" wrapText="1"/>
    </xf>
    <xf numFmtId="0" fontId="7" fillId="0" borderId="60" xfId="91" applyNumberFormat="1" applyBorder="1" applyAlignment="1" applyProtection="1">
      <alignment horizontal="left" vertical="top" wrapText="1"/>
    </xf>
    <xf numFmtId="0" fontId="7" fillId="0" borderId="60" xfId="53" applyNumberFormat="1" applyBorder="1" applyAlignment="1" applyProtection="1">
      <alignment horizontal="left" vertical="top" wrapText="1"/>
    </xf>
    <xf numFmtId="0" fontId="7" fillId="0" borderId="60" xfId="94" applyNumberFormat="1" applyBorder="1" applyAlignment="1" applyProtection="1">
      <alignment horizontal="left" vertical="top" wrapText="1"/>
    </xf>
    <xf numFmtId="0" fontId="4" fillId="0" borderId="1" xfId="97" applyNumberFormat="1" applyBorder="1" applyAlignment="1" applyProtection="1">
      <alignment vertical="top"/>
    </xf>
    <xf numFmtId="0" fontId="7" fillId="0" borderId="1" xfId="19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166" fontId="7" fillId="0" borderId="60" xfId="42" applyNumberFormat="1" applyFill="1" applyBorder="1" applyProtection="1">
      <alignment horizontal="right"/>
    </xf>
    <xf numFmtId="0" fontId="7" fillId="0" borderId="1" xfId="60" applyNumberFormat="1" applyFill="1" applyProtection="1">
      <alignment horizontal="left" wrapText="1"/>
    </xf>
    <xf numFmtId="49" fontId="7" fillId="0" borderId="1" xfId="52" applyNumberFormat="1" applyFill="1" applyProtection="1">
      <alignment horizontal="center"/>
    </xf>
    <xf numFmtId="0" fontId="4" fillId="0" borderId="1" xfId="5" applyNumberFormat="1" applyFill="1" applyProtection="1"/>
    <xf numFmtId="0" fontId="0" fillId="0" borderId="0" xfId="0" applyFill="1" applyProtection="1">
      <protection locked="0"/>
    </xf>
    <xf numFmtId="0" fontId="18" fillId="0" borderId="1" xfId="1" applyNumberFormat="1" applyFont="1" applyFill="1" applyAlignment="1" applyProtection="1">
      <alignment horizontal="left"/>
    </xf>
    <xf numFmtId="0" fontId="1" fillId="0" borderId="1" xfId="1" applyNumberFormat="1" applyFill="1" applyProtection="1"/>
    <xf numFmtId="0" fontId="7" fillId="0" borderId="1" xfId="19" applyNumberFormat="1" applyFill="1" applyProtection="1"/>
    <xf numFmtId="0" fontId="7" fillId="0" borderId="1" xfId="62" applyNumberFormat="1" applyFill="1" applyBorder="1" applyProtection="1">
      <alignment horizontal="left"/>
    </xf>
    <xf numFmtId="49" fontId="7" fillId="0" borderId="1" xfId="63" applyNumberFormat="1" applyFill="1" applyBorder="1" applyProtection="1"/>
    <xf numFmtId="49" fontId="19" fillId="0" borderId="60" xfId="35" applyNumberFormat="1" applyFont="1" applyFill="1" applyBorder="1" applyProtection="1">
      <alignment horizontal="center" vertical="center" wrapText="1"/>
    </xf>
    <xf numFmtId="49" fontId="19" fillId="0" borderId="60" xfId="35" applyFont="1" applyFill="1" applyBorder="1" applyAlignment="1">
      <alignment horizontal="center" vertical="center" wrapText="1"/>
    </xf>
    <xf numFmtId="0" fontId="7" fillId="0" borderId="60" xfId="65" applyNumberFormat="1" applyFill="1" applyBorder="1" applyProtection="1">
      <alignment horizontal="left" wrapText="1"/>
    </xf>
    <xf numFmtId="49" fontId="7" fillId="0" borderId="60" xfId="66" applyNumberFormat="1" applyFill="1" applyBorder="1" applyProtection="1">
      <alignment horizontal="center" wrapText="1"/>
    </xf>
    <xf numFmtId="166" fontId="17" fillId="0" borderId="60" xfId="42" applyNumberFormat="1" applyFont="1" applyFill="1" applyBorder="1" applyProtection="1">
      <alignment horizontal="right"/>
    </xf>
    <xf numFmtId="166" fontId="7" fillId="0" borderId="60" xfId="67" applyNumberFormat="1" applyFill="1" applyBorder="1" applyProtection="1">
      <alignment horizontal="right"/>
    </xf>
    <xf numFmtId="165" fontId="7" fillId="0" borderId="60" xfId="67" applyNumberFormat="1" applyFill="1" applyBorder="1" applyProtection="1">
      <alignment horizontal="right"/>
    </xf>
    <xf numFmtId="0" fontId="7" fillId="0" borderId="60" xfId="46" applyNumberFormat="1" applyFill="1" applyBorder="1" applyProtection="1">
      <alignment horizontal="left" wrapText="1" indent="1"/>
    </xf>
    <xf numFmtId="49" fontId="7" fillId="0" borderId="60" xfId="55" applyNumberFormat="1" applyFill="1" applyBorder="1" applyProtection="1">
      <alignment horizontal="center"/>
    </xf>
    <xf numFmtId="166" fontId="7" fillId="0" borderId="60" xfId="55" applyNumberFormat="1" applyFill="1" applyBorder="1" applyProtection="1">
      <alignment horizontal="center"/>
    </xf>
    <xf numFmtId="0" fontId="7" fillId="0" borderId="60" xfId="53" applyNumberFormat="1" applyFill="1" applyBorder="1" applyAlignment="1" applyProtection="1">
      <alignment horizontal="left" vertical="top" wrapText="1" indent="2"/>
    </xf>
    <xf numFmtId="0" fontId="7" fillId="0" borderId="60" xfId="42" applyNumberFormat="1" applyFill="1" applyBorder="1" applyProtection="1">
      <alignment horizontal="right"/>
    </xf>
    <xf numFmtId="0" fontId="1" fillId="0" borderId="60" xfId="74" applyNumberFormat="1" applyFill="1" applyBorder="1" applyAlignment="1" applyProtection="1">
      <alignment horizontal="left" vertical="top" wrapText="1"/>
    </xf>
    <xf numFmtId="49" fontId="7" fillId="0" borderId="60" xfId="76" applyNumberFormat="1" applyFill="1" applyBorder="1" applyProtection="1">
      <alignment horizontal="center" wrapText="1"/>
    </xf>
    <xf numFmtId="166" fontId="7" fillId="0" borderId="60" xfId="77" applyNumberFormat="1" applyFill="1" applyBorder="1" applyProtection="1">
      <alignment horizontal="right"/>
    </xf>
    <xf numFmtId="0" fontId="4" fillId="0" borderId="1" xfId="80" applyNumberFormat="1" applyFill="1" applyBorder="1" applyProtection="1"/>
    <xf numFmtId="0" fontId="7" fillId="0" borderId="1" xfId="57" applyNumberFormat="1" applyFill="1" applyBorder="1" applyProtection="1"/>
    <xf numFmtId="0" fontId="7" fillId="0" borderId="1" xfId="59" applyNumberFormat="1" applyFill="1" applyProtection="1"/>
    <xf numFmtId="0" fontId="18" fillId="0" borderId="1" xfId="1" applyNumberFormat="1" applyFont="1" applyFill="1" applyBorder="1" applyProtection="1"/>
    <xf numFmtId="0" fontId="18" fillId="0" borderId="1" xfId="3" applyNumberFormat="1" applyFont="1" applyFill="1" applyBorder="1" applyProtection="1"/>
    <xf numFmtId="0" fontId="20" fillId="0" borderId="0" xfId="0" applyFont="1" applyFill="1" applyAlignment="1"/>
    <xf numFmtId="0" fontId="21" fillId="0" borderId="1" xfId="5" applyNumberFormat="1" applyFont="1" applyFill="1" applyProtection="1"/>
    <xf numFmtId="0" fontId="22" fillId="0" borderId="0" xfId="0" applyFont="1" applyFill="1" applyProtection="1">
      <protection locked="0"/>
    </xf>
    <xf numFmtId="0" fontId="18" fillId="0" borderId="1" xfId="8" applyNumberFormat="1" applyFont="1" applyFill="1" applyBorder="1" applyProtection="1"/>
    <xf numFmtId="0" fontId="17" fillId="0" borderId="1" xfId="10" applyNumberFormat="1" applyFont="1" applyFill="1" applyBorder="1" applyProtection="1">
      <alignment horizontal="center"/>
    </xf>
    <xf numFmtId="0" fontId="17" fillId="0" borderId="1" xfId="12" applyNumberFormat="1" applyFont="1" applyFill="1" applyBorder="1" applyProtection="1">
      <alignment horizontal="left"/>
    </xf>
    <xf numFmtId="0" fontId="17" fillId="0" borderId="1" xfId="13" applyNumberFormat="1" applyFont="1" applyFill="1" applyBorder="1" applyProtection="1">
      <alignment horizontal="center" vertical="top"/>
    </xf>
    <xf numFmtId="49" fontId="17" fillId="0" borderId="1" xfId="15" applyNumberFormat="1" applyFont="1" applyFill="1" applyBorder="1" applyProtection="1">
      <alignment horizontal="center"/>
    </xf>
    <xf numFmtId="0" fontId="17" fillId="0" borderId="1" xfId="19" applyNumberFormat="1" applyFont="1" applyFill="1" applyBorder="1" applyProtection="1"/>
    <xf numFmtId="0" fontId="17" fillId="0" borderId="1" xfId="20" applyNumberFormat="1" applyFont="1" applyFill="1" applyBorder="1" applyProtection="1">
      <alignment horizontal="center"/>
    </xf>
    <xf numFmtId="164" fontId="17" fillId="0" borderId="1" xfId="22" applyNumberFormat="1" applyFont="1" applyFill="1" applyBorder="1" applyProtection="1">
      <alignment horizontal="center"/>
    </xf>
    <xf numFmtId="0" fontId="17" fillId="0" borderId="1" xfId="25" applyNumberFormat="1" applyFont="1" applyFill="1" applyBorder="1" applyProtection="1">
      <alignment horizontal="center"/>
    </xf>
    <xf numFmtId="0" fontId="17" fillId="0" borderId="1" xfId="26" applyFont="1" applyFill="1" applyBorder="1">
      <alignment wrapText="1"/>
    </xf>
    <xf numFmtId="49" fontId="17" fillId="0" borderId="1" xfId="27" applyNumberFormat="1" applyFont="1" applyFill="1" applyBorder="1" applyProtection="1">
      <alignment horizontal="center"/>
    </xf>
    <xf numFmtId="0" fontId="17" fillId="0" borderId="1" xfId="5" applyNumberFormat="1" applyFont="1" applyFill="1" applyBorder="1" applyProtection="1"/>
    <xf numFmtId="0" fontId="23" fillId="0" borderId="1" xfId="7" applyNumberFormat="1" applyFont="1" applyFill="1" applyBorder="1" applyProtection="1"/>
    <xf numFmtId="0" fontId="18" fillId="0" borderId="1" xfId="1" applyNumberFormat="1" applyFont="1" applyFill="1" applyProtection="1"/>
    <xf numFmtId="0" fontId="17" fillId="0" borderId="1" xfId="12" applyNumberFormat="1" applyFont="1" applyFill="1" applyProtection="1">
      <alignment horizontal="left"/>
    </xf>
    <xf numFmtId="49" fontId="17" fillId="0" borderId="1" xfId="23" applyNumberFormat="1" applyFont="1" applyFill="1" applyProtection="1"/>
    <xf numFmtId="0" fontId="17" fillId="0" borderId="1" xfId="5" applyNumberFormat="1" applyFont="1" applyFill="1" applyProtection="1"/>
    <xf numFmtId="0" fontId="17" fillId="0" borderId="1" xfId="24" applyFont="1" applyFill="1">
      <alignment horizontal="right"/>
    </xf>
    <xf numFmtId="49" fontId="17" fillId="0" borderId="60" xfId="35" applyNumberFormat="1" applyFont="1" applyFill="1" applyBorder="1" applyProtection="1">
      <alignment horizontal="center" vertical="center" wrapText="1"/>
    </xf>
    <xf numFmtId="49" fontId="17" fillId="0" borderId="60" xfId="35" applyFont="1" applyFill="1" applyBorder="1" applyAlignment="1">
      <alignment horizontal="center" vertical="center" wrapText="1"/>
    </xf>
    <xf numFmtId="0" fontId="17" fillId="0" borderId="60" xfId="39" applyNumberFormat="1" applyFont="1" applyFill="1" applyBorder="1" applyProtection="1">
      <alignment horizontal="left" wrapText="1"/>
    </xf>
    <xf numFmtId="49" fontId="17" fillId="0" borderId="60" xfId="41" applyNumberFormat="1" applyFont="1" applyFill="1" applyBorder="1" applyProtection="1">
      <alignment horizontal="center"/>
    </xf>
    <xf numFmtId="165" fontId="17" fillId="0" borderId="60" xfId="45" applyNumberFormat="1" applyFont="1" applyFill="1" applyBorder="1" applyProtection="1">
      <alignment horizontal="right"/>
    </xf>
    <xf numFmtId="0" fontId="17" fillId="0" borderId="60" xfId="46" applyNumberFormat="1" applyFont="1" applyFill="1" applyBorder="1" applyProtection="1">
      <alignment horizontal="left" wrapText="1" indent="1"/>
    </xf>
    <xf numFmtId="49" fontId="17" fillId="0" borderId="60" xfId="48" applyNumberFormat="1" applyFont="1" applyFill="1" applyBorder="1" applyProtection="1">
      <alignment horizontal="center"/>
    </xf>
    <xf numFmtId="166" fontId="17" fillId="0" borderId="60" xfId="48" applyNumberFormat="1" applyFont="1" applyFill="1" applyBorder="1" applyProtection="1">
      <alignment horizontal="center"/>
    </xf>
    <xf numFmtId="0" fontId="17" fillId="0" borderId="60" xfId="53" applyNumberFormat="1" applyFont="1" applyFill="1" applyBorder="1" applyProtection="1">
      <alignment horizontal="left" wrapText="1" indent="2"/>
    </xf>
    <xf numFmtId="49" fontId="17" fillId="0" borderId="60" xfId="55" applyNumberFormat="1" applyFont="1" applyFill="1" applyBorder="1" applyProtection="1">
      <alignment horizontal="center"/>
    </xf>
    <xf numFmtId="0" fontId="17" fillId="0" borderId="1" xfId="19" applyNumberFormat="1" applyFont="1" applyFill="1" applyProtection="1"/>
    <xf numFmtId="0" fontId="17" fillId="0" borderId="1" xfId="57" applyNumberFormat="1" applyFont="1" applyFill="1" applyBorder="1" applyProtection="1"/>
    <xf numFmtId="0" fontId="17" fillId="0" borderId="1" xfId="59" applyNumberFormat="1" applyFont="1" applyFill="1" applyProtection="1"/>
    <xf numFmtId="0" fontId="18" fillId="0" borderId="1" xfId="2" applyFont="1" applyFill="1" applyBorder="1">
      <alignment horizontal="center" wrapText="1"/>
    </xf>
    <xf numFmtId="0" fontId="21" fillId="0" borderId="1" xfId="5" applyNumberFormat="1" applyFont="1" applyFill="1" applyBorder="1" applyAlignment="1" applyProtection="1"/>
    <xf numFmtId="0" fontId="20" fillId="0" borderId="1" xfId="0" applyFont="1" applyFill="1" applyBorder="1" applyAlignment="1"/>
    <xf numFmtId="0" fontId="24" fillId="0" borderId="0" xfId="0" applyFont="1" applyFill="1" applyAlignment="1" applyProtection="1">
      <alignment horizontal="center" vertical="center" wrapText="1"/>
      <protection locked="0"/>
    </xf>
    <xf numFmtId="0" fontId="24" fillId="0" borderId="0" xfId="0" applyFont="1" applyFill="1" applyAlignment="1">
      <alignment horizontal="center" vertical="center" wrapText="1"/>
    </xf>
    <xf numFmtId="49" fontId="17" fillId="0" borderId="60" xfId="35" applyNumberFormat="1" applyFont="1" applyFill="1" applyBorder="1" applyProtection="1">
      <alignment horizontal="center" vertical="center" wrapText="1"/>
    </xf>
    <xf numFmtId="49" fontId="17" fillId="0" borderId="60" xfId="35" applyFont="1" applyFill="1" applyBorder="1" applyAlignment="1">
      <alignment horizontal="center" vertical="center" wrapText="1"/>
    </xf>
    <xf numFmtId="0" fontId="24" fillId="0" borderId="0" xfId="0" applyFont="1" applyFill="1" applyAlignment="1" applyProtection="1">
      <alignment horizontal="center" vertical="center"/>
      <protection locked="0"/>
    </xf>
    <xf numFmtId="0" fontId="24" fillId="0" borderId="0" xfId="0" applyFont="1" applyFill="1" applyAlignment="1">
      <alignment horizontal="center" vertical="center"/>
    </xf>
    <xf numFmtId="0" fontId="24" fillId="0" borderId="0" xfId="0" applyFont="1" applyFill="1" applyAlignment="1" applyProtection="1">
      <alignment horizontal="center"/>
      <protection locked="0"/>
    </xf>
    <xf numFmtId="0" fontId="24" fillId="0" borderId="0" xfId="0" applyFont="1" applyFill="1" applyAlignment="1">
      <alignment horizontal="center"/>
    </xf>
    <xf numFmtId="49" fontId="19" fillId="0" borderId="60" xfId="35" applyNumberFormat="1" applyFont="1" applyFill="1" applyBorder="1" applyProtection="1">
      <alignment horizontal="center" vertical="center" wrapText="1"/>
    </xf>
    <xf numFmtId="49" fontId="19" fillId="0" borderId="60" xfId="35" applyFont="1" applyFill="1" applyBorder="1" applyAlignment="1">
      <alignment horizontal="center" vertical="center" wrapText="1"/>
    </xf>
    <xf numFmtId="49" fontId="19" fillId="0" borderId="60" xfId="35" applyFont="1" applyBorder="1" applyAlignment="1">
      <alignment horizontal="center" vertical="center" wrapText="1"/>
    </xf>
    <xf numFmtId="0" fontId="18" fillId="0" borderId="1" xfId="82" applyNumberFormat="1" applyFont="1" applyAlignment="1" applyProtection="1">
      <alignment horizontal="left"/>
    </xf>
    <xf numFmtId="0" fontId="1" fillId="0" borderId="1" xfId="82" applyAlignment="1">
      <alignment horizontal="left"/>
    </xf>
    <xf numFmtId="49" fontId="19" fillId="0" borderId="60" xfId="35" applyNumberFormat="1" applyFont="1" applyBorder="1" applyAlignment="1" applyProtection="1">
      <alignment horizontal="center" vertical="center" wrapText="1"/>
    </xf>
  </cellXfs>
  <cellStyles count="186">
    <cellStyle name="br" xfId="181"/>
    <cellStyle name="col" xfId="180"/>
    <cellStyle name="style0" xfId="182"/>
    <cellStyle name="td" xfId="183"/>
    <cellStyle name="tr" xfId="179"/>
    <cellStyle name="xl100" xfId="64"/>
    <cellStyle name="xl101" xfId="69"/>
    <cellStyle name="xl102" xfId="79"/>
    <cellStyle name="xl103" xfId="83"/>
    <cellStyle name="xl104" xfId="91"/>
    <cellStyle name="xl105" xfId="86"/>
    <cellStyle name="xl106" xfId="94"/>
    <cellStyle name="xl107" xfId="97"/>
    <cellStyle name="xl108" xfId="81"/>
    <cellStyle name="xl109" xfId="84"/>
    <cellStyle name="xl110" xfId="92"/>
    <cellStyle name="xl111" xfId="96"/>
    <cellStyle name="xl112" xfId="82"/>
    <cellStyle name="xl113" xfId="85"/>
    <cellStyle name="xl114" xfId="87"/>
    <cellStyle name="xl115" xfId="93"/>
    <cellStyle name="xl116" xfId="88"/>
    <cellStyle name="xl117" xfId="95"/>
    <cellStyle name="xl118" xfId="89"/>
    <cellStyle name="xl119" xfId="90"/>
    <cellStyle name="xl120" xfId="99"/>
    <cellStyle name="xl121" xfId="123"/>
    <cellStyle name="xl122" xfId="127"/>
    <cellStyle name="xl123" xfId="131"/>
    <cellStyle name="xl124" xfId="148"/>
    <cellStyle name="xl125" xfId="150"/>
    <cellStyle name="xl126" xfId="151"/>
    <cellStyle name="xl127" xfId="98"/>
    <cellStyle name="xl128" xfId="156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30" xfId="46"/>
    <cellStyle name="xl31" xfId="53"/>
    <cellStyle name="xl32" xfId="185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2" xfId="48"/>
    <cellStyle name="xl43" xfId="55"/>
    <cellStyle name="xl44" xfId="37"/>
    <cellStyle name="xl45" xfId="38"/>
    <cellStyle name="xl46" xfId="42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5" xfId="72"/>
    <cellStyle name="xl86" xfId="74"/>
    <cellStyle name="xl87" xfId="61"/>
    <cellStyle name="xl88" xfId="70"/>
    <cellStyle name="xl89" xfId="73"/>
    <cellStyle name="xl90" xfId="75"/>
    <cellStyle name="xl91" xfId="80"/>
    <cellStyle name="xl92" xfId="66"/>
    <cellStyle name="xl93" xfId="76"/>
    <cellStyle name="xl94" xfId="63"/>
    <cellStyle name="xl95" xfId="67"/>
    <cellStyle name="xl96" xfId="77"/>
    <cellStyle name="xl97" xfId="68"/>
    <cellStyle name="xl98" xfId="71"/>
    <cellStyle name="xl99" xfId="7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2"/>
  <sheetViews>
    <sheetView tabSelected="1" view="pageBreakPreview" zoomScale="70" zoomScaleNormal="100" zoomScaleSheetLayoutView="70" zoomScalePageLayoutView="70" workbookViewId="0">
      <selection activeCell="D5" sqref="D5:E5"/>
    </sheetView>
  </sheetViews>
  <sheetFormatPr defaultColWidth="9.109375" defaultRowHeight="10.199999999999999" x14ac:dyDescent="0.2"/>
  <cols>
    <col min="1" max="1" width="38.88671875" style="65" customWidth="1"/>
    <col min="2" max="2" width="23" style="65" customWidth="1"/>
    <col min="3" max="5" width="18.6640625" style="65" customWidth="1"/>
    <col min="6" max="16384" width="9.109375" style="65"/>
  </cols>
  <sheetData>
    <row r="1" spans="1:5" ht="17.100000000000001" customHeight="1" x14ac:dyDescent="0.2">
      <c r="A1" s="61"/>
      <c r="B1" s="97"/>
      <c r="C1" s="62"/>
      <c r="D1" s="63" t="s">
        <v>706</v>
      </c>
      <c r="E1" s="64"/>
    </row>
    <row r="2" spans="1:5" ht="17.100000000000001" customHeight="1" x14ac:dyDescent="0.2">
      <c r="A2" s="66"/>
      <c r="B2" s="97"/>
      <c r="C2" s="67"/>
      <c r="D2" s="64" t="s">
        <v>707</v>
      </c>
      <c r="E2" s="64"/>
    </row>
    <row r="3" spans="1:5" ht="14.1" customHeight="1" x14ac:dyDescent="0.2">
      <c r="A3" s="68"/>
      <c r="B3" s="69"/>
      <c r="C3" s="70"/>
      <c r="D3" s="64" t="s">
        <v>708</v>
      </c>
      <c r="E3" s="64"/>
    </row>
    <row r="4" spans="1:5" ht="14.1" customHeight="1" x14ac:dyDescent="0.2">
      <c r="A4" s="71"/>
      <c r="B4" s="72"/>
      <c r="C4" s="73"/>
      <c r="D4" s="64" t="s">
        <v>0</v>
      </c>
      <c r="E4" s="64"/>
    </row>
    <row r="5" spans="1:5" ht="14.1" customHeight="1" x14ac:dyDescent="0.2">
      <c r="A5" s="68"/>
      <c r="B5" s="68"/>
      <c r="C5" s="74"/>
      <c r="D5" s="98" t="s">
        <v>718</v>
      </c>
      <c r="E5" s="99"/>
    </row>
    <row r="6" spans="1:5" ht="15.15" customHeight="1" x14ac:dyDescent="0.2">
      <c r="A6" s="68"/>
      <c r="B6" s="75"/>
      <c r="C6" s="76"/>
      <c r="D6" s="77"/>
      <c r="E6" s="78"/>
    </row>
    <row r="7" spans="1:5" ht="15.15" customHeight="1" x14ac:dyDescent="0.2">
      <c r="A7" s="100" t="s">
        <v>709</v>
      </c>
      <c r="B7" s="101"/>
      <c r="C7" s="101"/>
      <c r="D7" s="101"/>
      <c r="E7" s="101"/>
    </row>
    <row r="8" spans="1:5" ht="14.1" customHeight="1" x14ac:dyDescent="0.2">
      <c r="A8" s="104" t="s">
        <v>710</v>
      </c>
      <c r="B8" s="105"/>
      <c r="C8" s="105"/>
      <c r="D8" s="105"/>
      <c r="E8" s="105"/>
    </row>
    <row r="9" spans="1:5" ht="14.1" customHeight="1" x14ac:dyDescent="0.2">
      <c r="A9" s="106" t="s">
        <v>713</v>
      </c>
      <c r="B9" s="107"/>
      <c r="C9" s="107"/>
      <c r="D9" s="107"/>
      <c r="E9" s="107"/>
    </row>
    <row r="10" spans="1:5" ht="12.75" customHeight="1" x14ac:dyDescent="0.2">
      <c r="A10" s="79" t="s">
        <v>711</v>
      </c>
      <c r="B10" s="80"/>
      <c r="C10" s="81"/>
      <c r="D10" s="82"/>
      <c r="E10" s="83" t="s">
        <v>712</v>
      </c>
    </row>
    <row r="11" spans="1:5" ht="32.25" customHeight="1" x14ac:dyDescent="0.2">
      <c r="A11" s="102" t="s">
        <v>1</v>
      </c>
      <c r="B11" s="102" t="s">
        <v>2</v>
      </c>
      <c r="C11" s="103" t="s">
        <v>714</v>
      </c>
      <c r="D11" s="103" t="s">
        <v>715</v>
      </c>
      <c r="E11" s="103" t="s">
        <v>705</v>
      </c>
    </row>
    <row r="12" spans="1:5" ht="11.25" customHeight="1" x14ac:dyDescent="0.2">
      <c r="A12" s="102"/>
      <c r="B12" s="102"/>
      <c r="C12" s="103"/>
      <c r="D12" s="103"/>
      <c r="E12" s="103"/>
    </row>
    <row r="13" spans="1:5" ht="11.25" customHeight="1" x14ac:dyDescent="0.2">
      <c r="A13" s="84" t="s">
        <v>3</v>
      </c>
      <c r="B13" s="84" t="s">
        <v>4</v>
      </c>
      <c r="C13" s="85" t="s">
        <v>5</v>
      </c>
      <c r="D13" s="85" t="s">
        <v>6</v>
      </c>
      <c r="E13" s="85" t="s">
        <v>7</v>
      </c>
    </row>
    <row r="14" spans="1:5" ht="21.75" customHeight="1" x14ac:dyDescent="0.2">
      <c r="A14" s="86" t="s">
        <v>8</v>
      </c>
      <c r="B14" s="87" t="s">
        <v>9</v>
      </c>
      <c r="C14" s="47">
        <v>2770810900</v>
      </c>
      <c r="D14" s="47">
        <v>1295890943.71</v>
      </c>
      <c r="E14" s="88">
        <f>D14/C14</f>
        <v>0.46769375120835566</v>
      </c>
    </row>
    <row r="15" spans="1:5" ht="15" customHeight="1" x14ac:dyDescent="0.2">
      <c r="A15" s="89" t="s">
        <v>11</v>
      </c>
      <c r="B15" s="90"/>
      <c r="C15" s="91"/>
      <c r="D15" s="91"/>
      <c r="E15" s="88"/>
    </row>
    <row r="16" spans="1:5" x14ac:dyDescent="0.2">
      <c r="A16" s="92" t="s">
        <v>12</v>
      </c>
      <c r="B16" s="93" t="s">
        <v>13</v>
      </c>
      <c r="C16" s="47">
        <v>299676000</v>
      </c>
      <c r="D16" s="47">
        <v>202219576.69</v>
      </c>
      <c r="E16" s="88">
        <f t="shared" ref="E16:E75" si="0">D16/C16</f>
        <v>0.67479403318917763</v>
      </c>
    </row>
    <row r="17" spans="1:5" x14ac:dyDescent="0.2">
      <c r="A17" s="92" t="s">
        <v>14</v>
      </c>
      <c r="B17" s="93" t="s">
        <v>15</v>
      </c>
      <c r="C17" s="47">
        <v>245620600</v>
      </c>
      <c r="D17" s="47">
        <v>158387614.22999999</v>
      </c>
      <c r="E17" s="88">
        <f t="shared" si="0"/>
        <v>0.64484662210742905</v>
      </c>
    </row>
    <row r="18" spans="1:5" x14ac:dyDescent="0.2">
      <c r="A18" s="92" t="s">
        <v>16</v>
      </c>
      <c r="B18" s="93" t="s">
        <v>17</v>
      </c>
      <c r="C18" s="47">
        <v>245620600</v>
      </c>
      <c r="D18" s="47">
        <v>158387614.22999999</v>
      </c>
      <c r="E18" s="88">
        <f t="shared" si="0"/>
        <v>0.64484662210742905</v>
      </c>
    </row>
    <row r="19" spans="1:5" ht="61.2" x14ac:dyDescent="0.2">
      <c r="A19" s="92" t="s">
        <v>18</v>
      </c>
      <c r="B19" s="93" t="s">
        <v>19</v>
      </c>
      <c r="C19" s="47">
        <v>242983900</v>
      </c>
      <c r="D19" s="47">
        <v>153678536.19</v>
      </c>
      <c r="E19" s="88">
        <f t="shared" si="0"/>
        <v>0.63246386361400897</v>
      </c>
    </row>
    <row r="20" spans="1:5" ht="91.8" x14ac:dyDescent="0.2">
      <c r="A20" s="92" t="s">
        <v>20</v>
      </c>
      <c r="B20" s="93" t="s">
        <v>21</v>
      </c>
      <c r="C20" s="47">
        <v>77100</v>
      </c>
      <c r="D20" s="47">
        <v>102452.62</v>
      </c>
      <c r="E20" s="88">
        <f t="shared" si="0"/>
        <v>1.3288277561608299</v>
      </c>
    </row>
    <row r="21" spans="1:5" ht="40.799999999999997" x14ac:dyDescent="0.2">
      <c r="A21" s="92" t="s">
        <v>22</v>
      </c>
      <c r="B21" s="93" t="s">
        <v>23</v>
      </c>
      <c r="C21" s="47">
        <v>1525900</v>
      </c>
      <c r="D21" s="47">
        <v>312525.48</v>
      </c>
      <c r="E21" s="88">
        <f t="shared" si="0"/>
        <v>0.20481386722589945</v>
      </c>
    </row>
    <row r="22" spans="1:5" ht="71.400000000000006" x14ac:dyDescent="0.2">
      <c r="A22" s="92" t="s">
        <v>24</v>
      </c>
      <c r="B22" s="93" t="s">
        <v>25</v>
      </c>
      <c r="C22" s="47">
        <v>289800</v>
      </c>
      <c r="D22" s="47">
        <v>3396777.6</v>
      </c>
      <c r="E22" s="88">
        <f t="shared" si="0"/>
        <v>11.721109730848861</v>
      </c>
    </row>
    <row r="23" spans="1:5" ht="81.599999999999994" x14ac:dyDescent="0.2">
      <c r="A23" s="92" t="s">
        <v>26</v>
      </c>
      <c r="B23" s="93" t="s">
        <v>27</v>
      </c>
      <c r="C23" s="47">
        <v>743900</v>
      </c>
      <c r="D23" s="47">
        <v>897322.34</v>
      </c>
      <c r="E23" s="88">
        <f t="shared" si="0"/>
        <v>1.2062405430837477</v>
      </c>
    </row>
    <row r="24" spans="1:5" ht="30.6" x14ac:dyDescent="0.2">
      <c r="A24" s="92" t="s">
        <v>28</v>
      </c>
      <c r="B24" s="93" t="s">
        <v>29</v>
      </c>
      <c r="C24" s="47">
        <v>3555300</v>
      </c>
      <c r="D24" s="47">
        <v>1766779.61</v>
      </c>
      <c r="E24" s="88">
        <f t="shared" si="0"/>
        <v>0.4969424830534695</v>
      </c>
    </row>
    <row r="25" spans="1:5" ht="30.6" x14ac:dyDescent="0.2">
      <c r="A25" s="92" t="s">
        <v>30</v>
      </c>
      <c r="B25" s="93" t="s">
        <v>31</v>
      </c>
      <c r="C25" s="47">
        <v>3555300</v>
      </c>
      <c r="D25" s="47">
        <v>1766779.61</v>
      </c>
      <c r="E25" s="88">
        <f t="shared" si="0"/>
        <v>0.4969424830534695</v>
      </c>
    </row>
    <row r="26" spans="1:5" ht="61.2" x14ac:dyDescent="0.2">
      <c r="A26" s="92" t="s">
        <v>32</v>
      </c>
      <c r="B26" s="93" t="s">
        <v>33</v>
      </c>
      <c r="C26" s="47">
        <v>1634400</v>
      </c>
      <c r="D26" s="47">
        <v>869647.18</v>
      </c>
      <c r="E26" s="88">
        <f t="shared" si="0"/>
        <v>0.53208956191874701</v>
      </c>
    </row>
    <row r="27" spans="1:5" ht="91.8" x14ac:dyDescent="0.2">
      <c r="A27" s="92" t="s">
        <v>34</v>
      </c>
      <c r="B27" s="93" t="s">
        <v>35</v>
      </c>
      <c r="C27" s="47">
        <v>1283900</v>
      </c>
      <c r="D27" s="47">
        <v>735777.86</v>
      </c>
      <c r="E27" s="88">
        <f t="shared" si="0"/>
        <v>0.57308034893683313</v>
      </c>
    </row>
    <row r="28" spans="1:5" ht="91.8" x14ac:dyDescent="0.2">
      <c r="A28" s="92" t="s">
        <v>36</v>
      </c>
      <c r="B28" s="93" t="s">
        <v>37</v>
      </c>
      <c r="C28" s="47">
        <v>350500</v>
      </c>
      <c r="D28" s="47">
        <v>133869.32</v>
      </c>
      <c r="E28" s="88">
        <f t="shared" si="0"/>
        <v>0.38193814550641941</v>
      </c>
    </row>
    <row r="29" spans="1:5" ht="71.400000000000006" x14ac:dyDescent="0.2">
      <c r="A29" s="92" t="s">
        <v>38</v>
      </c>
      <c r="B29" s="93" t="s">
        <v>39</v>
      </c>
      <c r="C29" s="47">
        <v>9200</v>
      </c>
      <c r="D29" s="47">
        <v>5119.54</v>
      </c>
      <c r="E29" s="88">
        <f t="shared" si="0"/>
        <v>0.55647173913043479</v>
      </c>
    </row>
    <row r="30" spans="1:5" ht="112.2" x14ac:dyDescent="0.2">
      <c r="A30" s="92" t="s">
        <v>40</v>
      </c>
      <c r="B30" s="93" t="s">
        <v>41</v>
      </c>
      <c r="C30" s="47">
        <v>7200</v>
      </c>
      <c r="D30" s="47">
        <v>4331.46</v>
      </c>
      <c r="E30" s="88">
        <f t="shared" si="0"/>
        <v>0.60159166666666664</v>
      </c>
    </row>
    <row r="31" spans="1:5" ht="112.2" x14ac:dyDescent="0.2">
      <c r="A31" s="92" t="s">
        <v>42</v>
      </c>
      <c r="B31" s="93" t="s">
        <v>43</v>
      </c>
      <c r="C31" s="47">
        <v>2000</v>
      </c>
      <c r="D31" s="47">
        <v>788.08</v>
      </c>
      <c r="E31" s="88">
        <f t="shared" si="0"/>
        <v>0.39404</v>
      </c>
    </row>
    <row r="32" spans="1:5" ht="61.2" x14ac:dyDescent="0.2">
      <c r="A32" s="92" t="s">
        <v>44</v>
      </c>
      <c r="B32" s="93" t="s">
        <v>45</v>
      </c>
      <c r="C32" s="47">
        <v>2144500</v>
      </c>
      <c r="D32" s="47">
        <v>1001776.66</v>
      </c>
      <c r="E32" s="88">
        <f t="shared" si="0"/>
        <v>0.46713763581254375</v>
      </c>
    </row>
    <row r="33" spans="1:5" ht="91.8" x14ac:dyDescent="0.2">
      <c r="A33" s="92" t="s">
        <v>46</v>
      </c>
      <c r="B33" s="93" t="s">
        <v>47</v>
      </c>
      <c r="C33" s="47">
        <v>1684600</v>
      </c>
      <c r="D33" s="47">
        <v>847567.96</v>
      </c>
      <c r="E33" s="88">
        <f t="shared" si="0"/>
        <v>0.50312712810162652</v>
      </c>
    </row>
    <row r="34" spans="1:5" ht="91.8" x14ac:dyDescent="0.2">
      <c r="A34" s="92" t="s">
        <v>48</v>
      </c>
      <c r="B34" s="93" t="s">
        <v>49</v>
      </c>
      <c r="C34" s="47">
        <v>459900</v>
      </c>
      <c r="D34" s="47">
        <v>154208.70000000001</v>
      </c>
      <c r="E34" s="88">
        <f t="shared" si="0"/>
        <v>0.33530919765166345</v>
      </c>
    </row>
    <row r="35" spans="1:5" ht="61.2" x14ac:dyDescent="0.2">
      <c r="A35" s="92" t="s">
        <v>50</v>
      </c>
      <c r="B35" s="93" t="s">
        <v>51</v>
      </c>
      <c r="C35" s="47">
        <v>-232800</v>
      </c>
      <c r="D35" s="47">
        <v>-109763.77</v>
      </c>
      <c r="E35" s="88">
        <f t="shared" si="0"/>
        <v>0.47149385738831617</v>
      </c>
    </row>
    <row r="36" spans="1:5" ht="91.8" x14ac:dyDescent="0.2">
      <c r="A36" s="92" t="s">
        <v>52</v>
      </c>
      <c r="B36" s="93" t="s">
        <v>53</v>
      </c>
      <c r="C36" s="47">
        <v>-182900</v>
      </c>
      <c r="D36" s="47">
        <v>-92867.25</v>
      </c>
      <c r="E36" s="88">
        <f t="shared" si="0"/>
        <v>0.50774876981957351</v>
      </c>
    </row>
    <row r="37" spans="1:5" ht="91.8" x14ac:dyDescent="0.2">
      <c r="A37" s="92" t="s">
        <v>54</v>
      </c>
      <c r="B37" s="93" t="s">
        <v>55</v>
      </c>
      <c r="C37" s="47">
        <v>-49900</v>
      </c>
      <c r="D37" s="47">
        <v>-16896.52</v>
      </c>
      <c r="E37" s="88">
        <f t="shared" si="0"/>
        <v>0.33860761523046096</v>
      </c>
    </row>
    <row r="38" spans="1:5" x14ac:dyDescent="0.2">
      <c r="A38" s="92" t="s">
        <v>56</v>
      </c>
      <c r="B38" s="93" t="s">
        <v>57</v>
      </c>
      <c r="C38" s="47">
        <v>15151000</v>
      </c>
      <c r="D38" s="47">
        <v>19602140.670000002</v>
      </c>
      <c r="E38" s="88">
        <f t="shared" si="0"/>
        <v>1.2937852729192794</v>
      </c>
    </row>
    <row r="39" spans="1:5" ht="20.399999999999999" x14ac:dyDescent="0.2">
      <c r="A39" s="92" t="s">
        <v>58</v>
      </c>
      <c r="B39" s="93" t="s">
        <v>59</v>
      </c>
      <c r="C39" s="47">
        <v>12600000</v>
      </c>
      <c r="D39" s="47">
        <v>15766586.9</v>
      </c>
      <c r="E39" s="88">
        <f t="shared" si="0"/>
        <v>1.2513164206349208</v>
      </c>
    </row>
    <row r="40" spans="1:5" ht="30.6" x14ac:dyDescent="0.2">
      <c r="A40" s="92" t="s">
        <v>60</v>
      </c>
      <c r="B40" s="93" t="s">
        <v>61</v>
      </c>
      <c r="C40" s="47">
        <v>10000000</v>
      </c>
      <c r="D40" s="47">
        <v>12598269.550000001</v>
      </c>
      <c r="E40" s="88">
        <f t="shared" si="0"/>
        <v>1.2598269550000001</v>
      </c>
    </row>
    <row r="41" spans="1:5" ht="30.6" x14ac:dyDescent="0.2">
      <c r="A41" s="92" t="s">
        <v>60</v>
      </c>
      <c r="B41" s="93" t="s">
        <v>62</v>
      </c>
      <c r="C41" s="47">
        <v>10000000</v>
      </c>
      <c r="D41" s="47">
        <v>12598269.550000001</v>
      </c>
      <c r="E41" s="88">
        <f t="shared" si="0"/>
        <v>1.2598269550000001</v>
      </c>
    </row>
    <row r="42" spans="1:5" ht="30.6" x14ac:dyDescent="0.2">
      <c r="A42" s="92" t="s">
        <v>63</v>
      </c>
      <c r="B42" s="93" t="s">
        <v>64</v>
      </c>
      <c r="C42" s="47">
        <v>2600000</v>
      </c>
      <c r="D42" s="47">
        <v>3168317.35</v>
      </c>
      <c r="E42" s="88">
        <f t="shared" si="0"/>
        <v>1.2185835961538463</v>
      </c>
    </row>
    <row r="43" spans="1:5" ht="51" x14ac:dyDescent="0.2">
      <c r="A43" s="92" t="s">
        <v>65</v>
      </c>
      <c r="B43" s="93" t="s">
        <v>66</v>
      </c>
      <c r="C43" s="47">
        <v>2600000</v>
      </c>
      <c r="D43" s="47">
        <v>3168317.35</v>
      </c>
      <c r="E43" s="88">
        <f t="shared" si="0"/>
        <v>1.2185835961538463</v>
      </c>
    </row>
    <row r="44" spans="1:5" ht="20.399999999999999" x14ac:dyDescent="0.2">
      <c r="A44" s="92" t="s">
        <v>67</v>
      </c>
      <c r="B44" s="93" t="s">
        <v>68</v>
      </c>
      <c r="C44" s="47">
        <v>0</v>
      </c>
      <c r="D44" s="47">
        <v>-219013.95</v>
      </c>
      <c r="E44" s="88"/>
    </row>
    <row r="45" spans="1:5" ht="20.399999999999999" x14ac:dyDescent="0.2">
      <c r="A45" s="92" t="s">
        <v>67</v>
      </c>
      <c r="B45" s="93" t="s">
        <v>69</v>
      </c>
      <c r="C45" s="47">
        <v>0</v>
      </c>
      <c r="D45" s="47">
        <v>-219015.27</v>
      </c>
      <c r="E45" s="88"/>
    </row>
    <row r="46" spans="1:5" ht="30.6" x14ac:dyDescent="0.2">
      <c r="A46" s="92" t="s">
        <v>70</v>
      </c>
      <c r="B46" s="93" t="s">
        <v>71</v>
      </c>
      <c r="C46" s="47">
        <v>0</v>
      </c>
      <c r="D46" s="47">
        <v>1.32</v>
      </c>
      <c r="E46" s="88"/>
    </row>
    <row r="47" spans="1:5" x14ac:dyDescent="0.2">
      <c r="A47" s="92" t="s">
        <v>72</v>
      </c>
      <c r="B47" s="93" t="s">
        <v>73</v>
      </c>
      <c r="C47" s="47">
        <v>409200</v>
      </c>
      <c r="D47" s="47">
        <v>475814.6</v>
      </c>
      <c r="E47" s="88">
        <f t="shared" si="0"/>
        <v>1.1627922776148583</v>
      </c>
    </row>
    <row r="48" spans="1:5" x14ac:dyDescent="0.2">
      <c r="A48" s="92" t="s">
        <v>72</v>
      </c>
      <c r="B48" s="93" t="s">
        <v>74</v>
      </c>
      <c r="C48" s="47">
        <v>409200</v>
      </c>
      <c r="D48" s="47">
        <v>475814.6</v>
      </c>
      <c r="E48" s="88">
        <f t="shared" si="0"/>
        <v>1.1627922776148583</v>
      </c>
    </row>
    <row r="49" spans="1:5" ht="20.399999999999999" x14ac:dyDescent="0.2">
      <c r="A49" s="92" t="s">
        <v>75</v>
      </c>
      <c r="B49" s="93" t="s">
        <v>76</v>
      </c>
      <c r="C49" s="47">
        <v>2141800</v>
      </c>
      <c r="D49" s="47">
        <v>3578753.12</v>
      </c>
      <c r="E49" s="88">
        <f t="shared" si="0"/>
        <v>1.6709091044915492</v>
      </c>
    </row>
    <row r="50" spans="1:5" ht="30.6" x14ac:dyDescent="0.2">
      <c r="A50" s="92" t="s">
        <v>77</v>
      </c>
      <c r="B50" s="93" t="s">
        <v>78</v>
      </c>
      <c r="C50" s="47">
        <v>2141800</v>
      </c>
      <c r="D50" s="47">
        <v>3578753.12</v>
      </c>
      <c r="E50" s="88">
        <f t="shared" si="0"/>
        <v>1.6709091044915492</v>
      </c>
    </row>
    <row r="51" spans="1:5" x14ac:dyDescent="0.2">
      <c r="A51" s="92" t="s">
        <v>79</v>
      </c>
      <c r="B51" s="93" t="s">
        <v>80</v>
      </c>
      <c r="C51" s="47">
        <v>95000</v>
      </c>
      <c r="D51" s="47">
        <v>491457.61</v>
      </c>
      <c r="E51" s="88">
        <f t="shared" si="0"/>
        <v>5.1732379999999996</v>
      </c>
    </row>
    <row r="52" spans="1:5" x14ac:dyDescent="0.2">
      <c r="A52" s="92" t="s">
        <v>81</v>
      </c>
      <c r="B52" s="93" t="s">
        <v>82</v>
      </c>
      <c r="C52" s="47">
        <v>95000</v>
      </c>
      <c r="D52" s="47">
        <v>491457.61</v>
      </c>
      <c r="E52" s="88">
        <f t="shared" si="0"/>
        <v>5.1732379999999996</v>
      </c>
    </row>
    <row r="53" spans="1:5" x14ac:dyDescent="0.2">
      <c r="A53" s="92" t="s">
        <v>83</v>
      </c>
      <c r="B53" s="93" t="s">
        <v>84</v>
      </c>
      <c r="C53" s="47">
        <v>95000</v>
      </c>
      <c r="D53" s="47">
        <v>491457.61</v>
      </c>
      <c r="E53" s="88">
        <f t="shared" si="0"/>
        <v>5.1732379999999996</v>
      </c>
    </row>
    <row r="54" spans="1:5" ht="30.6" x14ac:dyDescent="0.2">
      <c r="A54" s="92" t="s">
        <v>85</v>
      </c>
      <c r="B54" s="93" t="s">
        <v>86</v>
      </c>
      <c r="C54" s="47">
        <v>95000</v>
      </c>
      <c r="D54" s="47">
        <v>491457.61</v>
      </c>
      <c r="E54" s="88">
        <f t="shared" si="0"/>
        <v>5.1732379999999996</v>
      </c>
    </row>
    <row r="55" spans="1:5" x14ac:dyDescent="0.2">
      <c r="A55" s="92" t="s">
        <v>87</v>
      </c>
      <c r="B55" s="93" t="s">
        <v>88</v>
      </c>
      <c r="C55" s="47">
        <v>1083700</v>
      </c>
      <c r="D55" s="47">
        <v>748041.49</v>
      </c>
      <c r="E55" s="88">
        <f t="shared" si="0"/>
        <v>0.69026620836024732</v>
      </c>
    </row>
    <row r="56" spans="1:5" ht="30.6" x14ac:dyDescent="0.2">
      <c r="A56" s="92" t="s">
        <v>89</v>
      </c>
      <c r="B56" s="93" t="s">
        <v>90</v>
      </c>
      <c r="C56" s="47">
        <v>1083700</v>
      </c>
      <c r="D56" s="47">
        <v>748041.49</v>
      </c>
      <c r="E56" s="88">
        <f t="shared" si="0"/>
        <v>0.69026620836024732</v>
      </c>
    </row>
    <row r="57" spans="1:5" ht="40.799999999999997" x14ac:dyDescent="0.2">
      <c r="A57" s="92" t="s">
        <v>91</v>
      </c>
      <c r="B57" s="93" t="s">
        <v>92</v>
      </c>
      <c r="C57" s="47">
        <v>1083700</v>
      </c>
      <c r="D57" s="47">
        <v>748041.49</v>
      </c>
      <c r="E57" s="88">
        <f t="shared" si="0"/>
        <v>0.69026620836024732</v>
      </c>
    </row>
    <row r="58" spans="1:5" ht="30.6" x14ac:dyDescent="0.2">
      <c r="A58" s="92" t="s">
        <v>93</v>
      </c>
      <c r="B58" s="93" t="s">
        <v>94</v>
      </c>
      <c r="C58" s="47">
        <v>0</v>
      </c>
      <c r="D58" s="47">
        <v>-13200</v>
      </c>
      <c r="E58" s="88"/>
    </row>
    <row r="59" spans="1:5" ht="30.6" x14ac:dyDescent="0.2">
      <c r="A59" s="92" t="s">
        <v>95</v>
      </c>
      <c r="B59" s="93" t="s">
        <v>96</v>
      </c>
      <c r="C59" s="47">
        <v>0</v>
      </c>
      <c r="D59" s="47">
        <v>-13200</v>
      </c>
      <c r="E59" s="88"/>
    </row>
    <row r="60" spans="1:5" ht="30.6" x14ac:dyDescent="0.2">
      <c r="A60" s="92" t="s">
        <v>95</v>
      </c>
      <c r="B60" s="93" t="s">
        <v>97</v>
      </c>
      <c r="C60" s="47">
        <v>0</v>
      </c>
      <c r="D60" s="47">
        <v>-13200</v>
      </c>
      <c r="E60" s="88"/>
    </row>
    <row r="61" spans="1:5" ht="30.6" x14ac:dyDescent="0.2">
      <c r="A61" s="92" t="s">
        <v>98</v>
      </c>
      <c r="B61" s="93" t="s">
        <v>99</v>
      </c>
      <c r="C61" s="47">
        <v>23700000</v>
      </c>
      <c r="D61" s="47">
        <v>14723942.310000001</v>
      </c>
      <c r="E61" s="88">
        <f t="shared" si="0"/>
        <v>0.621263388607595</v>
      </c>
    </row>
    <row r="62" spans="1:5" ht="71.400000000000006" x14ac:dyDescent="0.2">
      <c r="A62" s="92" t="s">
        <v>100</v>
      </c>
      <c r="B62" s="93" t="s">
        <v>101</v>
      </c>
      <c r="C62" s="47">
        <v>3700000</v>
      </c>
      <c r="D62" s="47">
        <v>4024948.48</v>
      </c>
      <c r="E62" s="88">
        <f t="shared" si="0"/>
        <v>1.0878239135135135</v>
      </c>
    </row>
    <row r="63" spans="1:5" ht="51" x14ac:dyDescent="0.2">
      <c r="A63" s="92" t="s">
        <v>102</v>
      </c>
      <c r="B63" s="93" t="s">
        <v>103</v>
      </c>
      <c r="C63" s="47">
        <v>3700000</v>
      </c>
      <c r="D63" s="47">
        <v>4024948.48</v>
      </c>
      <c r="E63" s="88">
        <f t="shared" si="0"/>
        <v>1.0878239135135135</v>
      </c>
    </row>
    <row r="64" spans="1:5" ht="81.599999999999994" x14ac:dyDescent="0.2">
      <c r="A64" s="92" t="s">
        <v>104</v>
      </c>
      <c r="B64" s="93" t="s">
        <v>105</v>
      </c>
      <c r="C64" s="47">
        <v>3700000</v>
      </c>
      <c r="D64" s="47">
        <v>203129.65</v>
      </c>
      <c r="E64" s="88">
        <f t="shared" si="0"/>
        <v>5.4899905405405403E-2</v>
      </c>
    </row>
    <row r="65" spans="1:5" ht="71.400000000000006" x14ac:dyDescent="0.2">
      <c r="A65" s="92" t="s">
        <v>106</v>
      </c>
      <c r="B65" s="93" t="s">
        <v>107</v>
      </c>
      <c r="C65" s="47">
        <v>0</v>
      </c>
      <c r="D65" s="47">
        <v>3821818.83</v>
      </c>
      <c r="E65" s="88"/>
    </row>
    <row r="66" spans="1:5" ht="71.400000000000006" x14ac:dyDescent="0.2">
      <c r="A66" s="92" t="s">
        <v>108</v>
      </c>
      <c r="B66" s="93" t="s">
        <v>109</v>
      </c>
      <c r="C66" s="47">
        <v>20000000</v>
      </c>
      <c r="D66" s="47">
        <v>10698993.83</v>
      </c>
      <c r="E66" s="88">
        <f t="shared" si="0"/>
        <v>0.53494969150000005</v>
      </c>
    </row>
    <row r="67" spans="1:5" ht="71.400000000000006" x14ac:dyDescent="0.2">
      <c r="A67" s="92" t="s">
        <v>110</v>
      </c>
      <c r="B67" s="93" t="s">
        <v>111</v>
      </c>
      <c r="C67" s="47">
        <v>20000000</v>
      </c>
      <c r="D67" s="47">
        <v>10698993.83</v>
      </c>
      <c r="E67" s="88">
        <f t="shared" si="0"/>
        <v>0.53494969150000005</v>
      </c>
    </row>
    <row r="68" spans="1:5" ht="71.400000000000006" x14ac:dyDescent="0.2">
      <c r="A68" s="92" t="s">
        <v>112</v>
      </c>
      <c r="B68" s="93" t="s">
        <v>113</v>
      </c>
      <c r="C68" s="47">
        <v>20000000</v>
      </c>
      <c r="D68" s="47">
        <v>10698993.83</v>
      </c>
      <c r="E68" s="88">
        <f t="shared" si="0"/>
        <v>0.53494969150000005</v>
      </c>
    </row>
    <row r="69" spans="1:5" ht="20.399999999999999" x14ac:dyDescent="0.2">
      <c r="A69" s="92" t="s">
        <v>114</v>
      </c>
      <c r="B69" s="93" t="s">
        <v>115</v>
      </c>
      <c r="C69" s="47">
        <v>9770400</v>
      </c>
      <c r="D69" s="47">
        <v>2087399.65</v>
      </c>
      <c r="E69" s="88">
        <f t="shared" si="0"/>
        <v>0.21364526017358551</v>
      </c>
    </row>
    <row r="70" spans="1:5" ht="20.399999999999999" x14ac:dyDescent="0.2">
      <c r="A70" s="92" t="s">
        <v>116</v>
      </c>
      <c r="B70" s="93" t="s">
        <v>117</v>
      </c>
      <c r="C70" s="47">
        <v>9770400</v>
      </c>
      <c r="D70" s="47">
        <v>2087399.65</v>
      </c>
      <c r="E70" s="88">
        <f t="shared" si="0"/>
        <v>0.21364526017358551</v>
      </c>
    </row>
    <row r="71" spans="1:5" ht="20.399999999999999" x14ac:dyDescent="0.2">
      <c r="A71" s="92" t="s">
        <v>118</v>
      </c>
      <c r="B71" s="93" t="s">
        <v>119</v>
      </c>
      <c r="C71" s="47">
        <v>250000</v>
      </c>
      <c r="D71" s="47">
        <v>282069.71000000002</v>
      </c>
      <c r="E71" s="88">
        <f t="shared" si="0"/>
        <v>1.1282788400000001</v>
      </c>
    </row>
    <row r="72" spans="1:5" ht="20.399999999999999" x14ac:dyDescent="0.2">
      <c r="A72" s="92" t="s">
        <v>120</v>
      </c>
      <c r="B72" s="93" t="s">
        <v>121</v>
      </c>
      <c r="C72" s="47">
        <v>0</v>
      </c>
      <c r="D72" s="47">
        <v>124744.06</v>
      </c>
      <c r="E72" s="88"/>
    </row>
    <row r="73" spans="1:5" ht="20.399999999999999" x14ac:dyDescent="0.2">
      <c r="A73" s="92" t="s">
        <v>122</v>
      </c>
      <c r="B73" s="93" t="s">
        <v>123</v>
      </c>
      <c r="C73" s="47">
        <v>9520400</v>
      </c>
      <c r="D73" s="47">
        <v>1680585.88</v>
      </c>
      <c r="E73" s="88">
        <f t="shared" si="0"/>
        <v>0.17652471324734254</v>
      </c>
    </row>
    <row r="74" spans="1:5" x14ac:dyDescent="0.2">
      <c r="A74" s="92" t="s">
        <v>124</v>
      </c>
      <c r="B74" s="93" t="s">
        <v>125</v>
      </c>
      <c r="C74" s="47">
        <v>0</v>
      </c>
      <c r="D74" s="47">
        <v>1171525.1200000001</v>
      </c>
      <c r="E74" s="88"/>
    </row>
    <row r="75" spans="1:5" ht="20.399999999999999" x14ac:dyDescent="0.2">
      <c r="A75" s="92" t="s">
        <v>126</v>
      </c>
      <c r="B75" s="93" t="s">
        <v>127</v>
      </c>
      <c r="C75" s="47">
        <v>9520400</v>
      </c>
      <c r="D75" s="47">
        <v>509060.76</v>
      </c>
      <c r="E75" s="88">
        <f t="shared" si="0"/>
        <v>5.3470522246964414E-2</v>
      </c>
    </row>
    <row r="76" spans="1:5" ht="20.399999999999999" x14ac:dyDescent="0.2">
      <c r="A76" s="92" t="s">
        <v>128</v>
      </c>
      <c r="B76" s="93" t="s">
        <v>129</v>
      </c>
      <c r="C76" s="47">
        <v>0</v>
      </c>
      <c r="D76" s="47">
        <v>2674666.5</v>
      </c>
      <c r="E76" s="88"/>
    </row>
    <row r="77" spans="1:5" x14ac:dyDescent="0.2">
      <c r="A77" s="92" t="s">
        <v>130</v>
      </c>
      <c r="B77" s="93" t="s">
        <v>131</v>
      </c>
      <c r="C77" s="47">
        <v>0</v>
      </c>
      <c r="D77" s="47">
        <v>2674666.5</v>
      </c>
      <c r="E77" s="88"/>
    </row>
    <row r="78" spans="1:5" ht="20.399999999999999" x14ac:dyDescent="0.2">
      <c r="A78" s="92" t="s">
        <v>132</v>
      </c>
      <c r="B78" s="93" t="s">
        <v>133</v>
      </c>
      <c r="C78" s="47">
        <v>0</v>
      </c>
      <c r="D78" s="47">
        <v>2674666.5</v>
      </c>
      <c r="E78" s="88"/>
    </row>
    <row r="79" spans="1:5" ht="20.399999999999999" x14ac:dyDescent="0.2">
      <c r="A79" s="92" t="s">
        <v>134</v>
      </c>
      <c r="B79" s="93" t="s">
        <v>135</v>
      </c>
      <c r="C79" s="47">
        <v>0</v>
      </c>
      <c r="D79" s="47">
        <v>2674666.5</v>
      </c>
      <c r="E79" s="88"/>
    </row>
    <row r="80" spans="1:5" ht="20.399999999999999" x14ac:dyDescent="0.2">
      <c r="A80" s="92" t="s">
        <v>136</v>
      </c>
      <c r="B80" s="93" t="s">
        <v>137</v>
      </c>
      <c r="C80" s="47">
        <v>600000</v>
      </c>
      <c r="D80" s="47">
        <v>1515339.58</v>
      </c>
      <c r="E80" s="88">
        <f t="shared" ref="E80:E142" si="1">D80/C80</f>
        <v>2.525565966666667</v>
      </c>
    </row>
    <row r="81" spans="1:5" ht="61.2" x14ac:dyDescent="0.2">
      <c r="A81" s="92" t="s">
        <v>138</v>
      </c>
      <c r="B81" s="93" t="s">
        <v>139</v>
      </c>
      <c r="C81" s="47">
        <v>500000</v>
      </c>
      <c r="D81" s="47">
        <v>580482.22</v>
      </c>
      <c r="E81" s="88">
        <f t="shared" si="1"/>
        <v>1.1609644399999999</v>
      </c>
    </row>
    <row r="82" spans="1:5" ht="81.599999999999994" x14ac:dyDescent="0.2">
      <c r="A82" s="92" t="s">
        <v>140</v>
      </c>
      <c r="B82" s="93" t="s">
        <v>141</v>
      </c>
      <c r="C82" s="47">
        <v>500000</v>
      </c>
      <c r="D82" s="47">
        <v>580482.22</v>
      </c>
      <c r="E82" s="88">
        <f t="shared" si="1"/>
        <v>1.1609644399999999</v>
      </c>
    </row>
    <row r="83" spans="1:5" ht="81.599999999999994" x14ac:dyDescent="0.2">
      <c r="A83" s="92" t="s">
        <v>142</v>
      </c>
      <c r="B83" s="93" t="s">
        <v>143</v>
      </c>
      <c r="C83" s="47">
        <v>500000</v>
      </c>
      <c r="D83" s="47">
        <v>580482.22</v>
      </c>
      <c r="E83" s="88">
        <f t="shared" si="1"/>
        <v>1.1609644399999999</v>
      </c>
    </row>
    <row r="84" spans="1:5" ht="30.6" x14ac:dyDescent="0.2">
      <c r="A84" s="92" t="s">
        <v>144</v>
      </c>
      <c r="B84" s="93" t="s">
        <v>145</v>
      </c>
      <c r="C84" s="47">
        <v>100000</v>
      </c>
      <c r="D84" s="47">
        <v>934857.36</v>
      </c>
      <c r="E84" s="88">
        <f t="shared" si="1"/>
        <v>9.3485735999999999</v>
      </c>
    </row>
    <row r="85" spans="1:5" ht="30.6" x14ac:dyDescent="0.2">
      <c r="A85" s="92" t="s">
        <v>146</v>
      </c>
      <c r="B85" s="93" t="s">
        <v>147</v>
      </c>
      <c r="C85" s="47">
        <v>100000</v>
      </c>
      <c r="D85" s="47">
        <v>934857.36</v>
      </c>
      <c r="E85" s="88">
        <f t="shared" si="1"/>
        <v>9.3485735999999999</v>
      </c>
    </row>
    <row r="86" spans="1:5" ht="40.799999999999997" x14ac:dyDescent="0.2">
      <c r="A86" s="92" t="s">
        <v>148</v>
      </c>
      <c r="B86" s="93" t="s">
        <v>149</v>
      </c>
      <c r="C86" s="47">
        <v>100000</v>
      </c>
      <c r="D86" s="47">
        <v>934857.36</v>
      </c>
      <c r="E86" s="88">
        <f t="shared" si="1"/>
        <v>9.3485735999999999</v>
      </c>
    </row>
    <row r="87" spans="1:5" x14ac:dyDescent="0.2">
      <c r="A87" s="92" t="s">
        <v>150</v>
      </c>
      <c r="B87" s="93" t="s">
        <v>151</v>
      </c>
      <c r="C87" s="47">
        <v>100000</v>
      </c>
      <c r="D87" s="47">
        <v>235395.04</v>
      </c>
      <c r="E87" s="88">
        <f t="shared" si="1"/>
        <v>2.3539504</v>
      </c>
    </row>
    <row r="88" spans="1:5" ht="30.6" x14ac:dyDescent="0.2">
      <c r="A88" s="92" t="s">
        <v>152</v>
      </c>
      <c r="B88" s="93" t="s">
        <v>153</v>
      </c>
      <c r="C88" s="47">
        <v>0</v>
      </c>
      <c r="D88" s="47">
        <v>35603.56</v>
      </c>
      <c r="E88" s="88"/>
    </row>
    <row r="89" spans="1:5" ht="51" x14ac:dyDescent="0.2">
      <c r="A89" s="92" t="s">
        <v>154</v>
      </c>
      <c r="B89" s="93" t="s">
        <v>155</v>
      </c>
      <c r="C89" s="47">
        <v>0</v>
      </c>
      <c r="D89" s="47">
        <v>15603.56</v>
      </c>
      <c r="E89" s="88"/>
    </row>
    <row r="90" spans="1:5" ht="71.400000000000006" x14ac:dyDescent="0.2">
      <c r="A90" s="92" t="s">
        <v>156</v>
      </c>
      <c r="B90" s="93" t="s">
        <v>157</v>
      </c>
      <c r="C90" s="47">
        <v>0</v>
      </c>
      <c r="D90" s="47">
        <v>15603.56</v>
      </c>
      <c r="E90" s="88"/>
    </row>
    <row r="91" spans="1:5" ht="51" x14ac:dyDescent="0.2">
      <c r="A91" s="92" t="s">
        <v>158</v>
      </c>
      <c r="B91" s="93" t="s">
        <v>159</v>
      </c>
      <c r="C91" s="47">
        <v>0</v>
      </c>
      <c r="D91" s="47">
        <v>20000</v>
      </c>
      <c r="E91" s="88"/>
    </row>
    <row r="92" spans="1:5" ht="71.400000000000006" x14ac:dyDescent="0.2">
      <c r="A92" s="92" t="s">
        <v>160</v>
      </c>
      <c r="B92" s="93" t="s">
        <v>161</v>
      </c>
      <c r="C92" s="47">
        <v>0</v>
      </c>
      <c r="D92" s="47">
        <v>20000</v>
      </c>
      <c r="E92" s="88"/>
    </row>
    <row r="93" spans="1:5" ht="20.399999999999999" x14ac:dyDescent="0.2">
      <c r="A93" s="92" t="s">
        <v>162</v>
      </c>
      <c r="B93" s="93" t="s">
        <v>163</v>
      </c>
      <c r="C93" s="47">
        <v>100000</v>
      </c>
      <c r="D93" s="47">
        <v>199791.48</v>
      </c>
      <c r="E93" s="88">
        <f t="shared" si="1"/>
        <v>1.9979148000000002</v>
      </c>
    </row>
    <row r="94" spans="1:5" ht="81.599999999999994" x14ac:dyDescent="0.2">
      <c r="A94" s="92" t="s">
        <v>164</v>
      </c>
      <c r="B94" s="93" t="s">
        <v>165</v>
      </c>
      <c r="C94" s="47">
        <v>0</v>
      </c>
      <c r="D94" s="47">
        <v>15188.4</v>
      </c>
      <c r="E94" s="88"/>
    </row>
    <row r="95" spans="1:5" ht="61.2" x14ac:dyDescent="0.2">
      <c r="A95" s="92" t="s">
        <v>166</v>
      </c>
      <c r="B95" s="93" t="s">
        <v>167</v>
      </c>
      <c r="C95" s="47">
        <v>0</v>
      </c>
      <c r="D95" s="47">
        <v>15188.4</v>
      </c>
      <c r="E95" s="88"/>
    </row>
    <row r="96" spans="1:5" ht="30.6" x14ac:dyDescent="0.2">
      <c r="A96" s="92" t="s">
        <v>168</v>
      </c>
      <c r="B96" s="93" t="s">
        <v>169</v>
      </c>
      <c r="C96" s="47">
        <v>0</v>
      </c>
      <c r="D96" s="47">
        <v>166886.18</v>
      </c>
      <c r="E96" s="88"/>
    </row>
    <row r="97" spans="1:5" ht="40.799999999999997" x14ac:dyDescent="0.2">
      <c r="A97" s="92" t="s">
        <v>170</v>
      </c>
      <c r="B97" s="93" t="s">
        <v>171</v>
      </c>
      <c r="C97" s="47">
        <v>0</v>
      </c>
      <c r="D97" s="47">
        <v>166886.18</v>
      </c>
      <c r="E97" s="88"/>
    </row>
    <row r="98" spans="1:5" ht="61.2" x14ac:dyDescent="0.2">
      <c r="A98" s="92" t="s">
        <v>172</v>
      </c>
      <c r="B98" s="93" t="s">
        <v>173</v>
      </c>
      <c r="C98" s="47">
        <v>100000</v>
      </c>
      <c r="D98" s="47">
        <v>17716.900000000001</v>
      </c>
      <c r="E98" s="88">
        <f t="shared" si="1"/>
        <v>0.17716900000000002</v>
      </c>
    </row>
    <row r="99" spans="1:5" ht="61.2" x14ac:dyDescent="0.2">
      <c r="A99" s="92" t="s">
        <v>174</v>
      </c>
      <c r="B99" s="93" t="s">
        <v>175</v>
      </c>
      <c r="C99" s="47">
        <v>100000</v>
      </c>
      <c r="D99" s="47">
        <v>15418.99</v>
      </c>
      <c r="E99" s="88">
        <f t="shared" si="1"/>
        <v>0.15418989999999999</v>
      </c>
    </row>
    <row r="100" spans="1:5" ht="61.2" x14ac:dyDescent="0.2">
      <c r="A100" s="92" t="s">
        <v>176</v>
      </c>
      <c r="B100" s="93" t="s">
        <v>177</v>
      </c>
      <c r="C100" s="47">
        <v>0</v>
      </c>
      <c r="D100" s="47">
        <v>2297.91</v>
      </c>
      <c r="E100" s="88"/>
    </row>
    <row r="101" spans="1:5" x14ac:dyDescent="0.2">
      <c r="A101" s="92" t="s">
        <v>178</v>
      </c>
      <c r="B101" s="93" t="s">
        <v>179</v>
      </c>
      <c r="C101" s="47">
        <v>2471134900</v>
      </c>
      <c r="D101" s="47">
        <v>1093671367.02</v>
      </c>
      <c r="E101" s="88">
        <f t="shared" si="1"/>
        <v>0.44257857675839551</v>
      </c>
    </row>
    <row r="102" spans="1:5" ht="30.6" x14ac:dyDescent="0.2">
      <c r="A102" s="92" t="s">
        <v>180</v>
      </c>
      <c r="B102" s="93" t="s">
        <v>181</v>
      </c>
      <c r="C102" s="47">
        <v>2447086000</v>
      </c>
      <c r="D102" s="47">
        <v>1071769608.05</v>
      </c>
      <c r="E102" s="88">
        <f t="shared" si="1"/>
        <v>0.43797790843885337</v>
      </c>
    </row>
    <row r="103" spans="1:5" ht="20.399999999999999" x14ac:dyDescent="0.2">
      <c r="A103" s="92" t="s">
        <v>182</v>
      </c>
      <c r="B103" s="93" t="s">
        <v>183</v>
      </c>
      <c r="C103" s="47">
        <v>598835400</v>
      </c>
      <c r="D103" s="47">
        <v>222118700</v>
      </c>
      <c r="E103" s="88">
        <f t="shared" si="1"/>
        <v>0.37091778475353998</v>
      </c>
    </row>
    <row r="104" spans="1:5" ht="20.399999999999999" x14ac:dyDescent="0.2">
      <c r="A104" s="92" t="s">
        <v>184</v>
      </c>
      <c r="B104" s="93" t="s">
        <v>185</v>
      </c>
      <c r="C104" s="47">
        <v>442416700</v>
      </c>
      <c r="D104" s="47">
        <v>183400000</v>
      </c>
      <c r="E104" s="88">
        <f t="shared" si="1"/>
        <v>0.41454131365294306</v>
      </c>
    </row>
    <row r="105" spans="1:5" ht="30.6" x14ac:dyDescent="0.2">
      <c r="A105" s="92" t="s">
        <v>186</v>
      </c>
      <c r="B105" s="93" t="s">
        <v>187</v>
      </c>
      <c r="C105" s="47">
        <v>442416700</v>
      </c>
      <c r="D105" s="47">
        <v>183400000</v>
      </c>
      <c r="E105" s="88">
        <f t="shared" si="1"/>
        <v>0.41454131365294306</v>
      </c>
    </row>
    <row r="106" spans="1:5" ht="20.399999999999999" x14ac:dyDescent="0.2">
      <c r="A106" s="92" t="s">
        <v>188</v>
      </c>
      <c r="B106" s="93" t="s">
        <v>189</v>
      </c>
      <c r="C106" s="47">
        <v>139700000</v>
      </c>
      <c r="D106" s="47">
        <v>22000000</v>
      </c>
      <c r="E106" s="88">
        <f t="shared" si="1"/>
        <v>0.15748031496062992</v>
      </c>
    </row>
    <row r="107" spans="1:5" ht="30.6" x14ac:dyDescent="0.2">
      <c r="A107" s="92" t="s">
        <v>190</v>
      </c>
      <c r="B107" s="93" t="s">
        <v>191</v>
      </c>
      <c r="C107" s="47">
        <v>139700000</v>
      </c>
      <c r="D107" s="47">
        <v>22000000</v>
      </c>
      <c r="E107" s="88">
        <f t="shared" si="1"/>
        <v>0.15748031496062992</v>
      </c>
    </row>
    <row r="108" spans="1:5" ht="30.6" x14ac:dyDescent="0.2">
      <c r="A108" s="92" t="s">
        <v>192</v>
      </c>
      <c r="B108" s="93" t="s">
        <v>193</v>
      </c>
      <c r="C108" s="47">
        <v>16718700</v>
      </c>
      <c r="D108" s="47">
        <v>16718700</v>
      </c>
      <c r="E108" s="88">
        <f t="shared" si="1"/>
        <v>1</v>
      </c>
    </row>
    <row r="109" spans="1:5" ht="30.6" x14ac:dyDescent="0.2">
      <c r="A109" s="92" t="s">
        <v>194</v>
      </c>
      <c r="B109" s="93" t="s">
        <v>195</v>
      </c>
      <c r="C109" s="47">
        <v>16718700</v>
      </c>
      <c r="D109" s="47">
        <v>16718700</v>
      </c>
      <c r="E109" s="88">
        <f t="shared" si="1"/>
        <v>1</v>
      </c>
    </row>
    <row r="110" spans="1:5" ht="20.399999999999999" x14ac:dyDescent="0.2">
      <c r="A110" s="92" t="s">
        <v>196</v>
      </c>
      <c r="B110" s="93" t="s">
        <v>197</v>
      </c>
      <c r="C110" s="47">
        <v>714704300</v>
      </c>
      <c r="D110" s="47">
        <v>327505229.08999997</v>
      </c>
      <c r="E110" s="88">
        <f t="shared" si="1"/>
        <v>0.45823878363401477</v>
      </c>
    </row>
    <row r="111" spans="1:5" ht="30.6" x14ac:dyDescent="0.2">
      <c r="A111" s="92" t="s">
        <v>198</v>
      </c>
      <c r="B111" s="93" t="s">
        <v>199</v>
      </c>
      <c r="C111" s="47">
        <v>3993000</v>
      </c>
      <c r="D111" s="47" t="s">
        <v>10</v>
      </c>
      <c r="E111" s="88">
        <v>0</v>
      </c>
    </row>
    <row r="112" spans="1:5" ht="30.6" x14ac:dyDescent="0.2">
      <c r="A112" s="92" t="s">
        <v>200</v>
      </c>
      <c r="B112" s="93" t="s">
        <v>201</v>
      </c>
      <c r="C112" s="47">
        <v>3993000</v>
      </c>
      <c r="D112" s="47" t="s">
        <v>10</v>
      </c>
      <c r="E112" s="88">
        <v>0</v>
      </c>
    </row>
    <row r="113" spans="1:5" ht="91.8" x14ac:dyDescent="0.2">
      <c r="A113" s="92" t="s">
        <v>202</v>
      </c>
      <c r="B113" s="93" t="s">
        <v>203</v>
      </c>
      <c r="C113" s="47">
        <v>139590200</v>
      </c>
      <c r="D113" s="47" t="s">
        <v>10</v>
      </c>
      <c r="E113" s="88">
        <v>0</v>
      </c>
    </row>
    <row r="114" spans="1:5" ht="91.8" x14ac:dyDescent="0.2">
      <c r="A114" s="92" t="s">
        <v>204</v>
      </c>
      <c r="B114" s="93" t="s">
        <v>205</v>
      </c>
      <c r="C114" s="47">
        <v>139590200</v>
      </c>
      <c r="D114" s="47" t="s">
        <v>10</v>
      </c>
      <c r="E114" s="88">
        <v>0</v>
      </c>
    </row>
    <row r="115" spans="1:5" ht="71.400000000000006" x14ac:dyDescent="0.2">
      <c r="A115" s="92" t="s">
        <v>206</v>
      </c>
      <c r="B115" s="93" t="s">
        <v>207</v>
      </c>
      <c r="C115" s="47">
        <v>153962000</v>
      </c>
      <c r="D115" s="47" t="s">
        <v>10</v>
      </c>
      <c r="E115" s="88">
        <v>0</v>
      </c>
    </row>
    <row r="116" spans="1:5" ht="71.400000000000006" x14ac:dyDescent="0.2">
      <c r="A116" s="92" t="s">
        <v>208</v>
      </c>
      <c r="B116" s="93" t="s">
        <v>209</v>
      </c>
      <c r="C116" s="47">
        <v>153962000</v>
      </c>
      <c r="D116" s="47" t="s">
        <v>10</v>
      </c>
      <c r="E116" s="88">
        <v>0</v>
      </c>
    </row>
    <row r="117" spans="1:5" ht="51" x14ac:dyDescent="0.2">
      <c r="A117" s="92" t="s">
        <v>210</v>
      </c>
      <c r="B117" s="93" t="s">
        <v>211</v>
      </c>
      <c r="C117" s="47">
        <v>1531000</v>
      </c>
      <c r="D117" s="47">
        <v>459091.05</v>
      </c>
      <c r="E117" s="88">
        <f t="shared" si="1"/>
        <v>0.29986352057478771</v>
      </c>
    </row>
    <row r="118" spans="1:5" ht="51" x14ac:dyDescent="0.2">
      <c r="A118" s="92" t="s">
        <v>212</v>
      </c>
      <c r="B118" s="93" t="s">
        <v>213</v>
      </c>
      <c r="C118" s="47">
        <v>1531000</v>
      </c>
      <c r="D118" s="47">
        <v>459091.05</v>
      </c>
      <c r="E118" s="88">
        <f t="shared" si="1"/>
        <v>0.29986352057478771</v>
      </c>
    </row>
    <row r="119" spans="1:5" ht="40.799999999999997" x14ac:dyDescent="0.2">
      <c r="A119" s="92" t="s">
        <v>214</v>
      </c>
      <c r="B119" s="93" t="s">
        <v>215</v>
      </c>
      <c r="C119" s="47">
        <v>19498800</v>
      </c>
      <c r="D119" s="47">
        <v>8825416.0999999996</v>
      </c>
      <c r="E119" s="88">
        <f t="shared" si="1"/>
        <v>0.45261329415143492</v>
      </c>
    </row>
    <row r="120" spans="1:5" ht="51" x14ac:dyDescent="0.2">
      <c r="A120" s="92" t="s">
        <v>216</v>
      </c>
      <c r="B120" s="93" t="s">
        <v>217</v>
      </c>
      <c r="C120" s="47">
        <v>19498800</v>
      </c>
      <c r="D120" s="47">
        <v>8825416.0999999996</v>
      </c>
      <c r="E120" s="88">
        <f t="shared" si="1"/>
        <v>0.45261329415143492</v>
      </c>
    </row>
    <row r="121" spans="1:5" ht="20.399999999999999" x14ac:dyDescent="0.2">
      <c r="A121" s="92" t="s">
        <v>218</v>
      </c>
      <c r="B121" s="93" t="s">
        <v>219</v>
      </c>
      <c r="C121" s="47">
        <v>1268700</v>
      </c>
      <c r="D121" s="47">
        <v>950662.11</v>
      </c>
      <c r="E121" s="88">
        <f t="shared" si="1"/>
        <v>0.74931986285173802</v>
      </c>
    </row>
    <row r="122" spans="1:5" ht="20.399999999999999" x14ac:dyDescent="0.2">
      <c r="A122" s="92" t="s">
        <v>220</v>
      </c>
      <c r="B122" s="93" t="s">
        <v>221</v>
      </c>
      <c r="C122" s="47">
        <v>1268700</v>
      </c>
      <c r="D122" s="47">
        <v>950662.11</v>
      </c>
      <c r="E122" s="88">
        <f t="shared" si="1"/>
        <v>0.74931986285173802</v>
      </c>
    </row>
    <row r="123" spans="1:5" ht="20.399999999999999" x14ac:dyDescent="0.2">
      <c r="A123" s="92" t="s">
        <v>222</v>
      </c>
      <c r="B123" s="93" t="s">
        <v>223</v>
      </c>
      <c r="C123" s="47">
        <v>296800</v>
      </c>
      <c r="D123" s="47" t="s">
        <v>10</v>
      </c>
      <c r="E123" s="88">
        <v>0</v>
      </c>
    </row>
    <row r="124" spans="1:5" ht="30.6" x14ac:dyDescent="0.2">
      <c r="A124" s="92" t="s">
        <v>224</v>
      </c>
      <c r="B124" s="93" t="s">
        <v>225</v>
      </c>
      <c r="C124" s="47">
        <v>296800</v>
      </c>
      <c r="D124" s="47" t="s">
        <v>10</v>
      </c>
      <c r="E124" s="88">
        <v>0</v>
      </c>
    </row>
    <row r="125" spans="1:5" x14ac:dyDescent="0.2">
      <c r="A125" s="92" t="s">
        <v>226</v>
      </c>
      <c r="B125" s="93" t="s">
        <v>227</v>
      </c>
      <c r="C125" s="47">
        <v>394563800</v>
      </c>
      <c r="D125" s="47">
        <v>317270059.82999998</v>
      </c>
      <c r="E125" s="88">
        <f t="shared" si="1"/>
        <v>0.80410331568684201</v>
      </c>
    </row>
    <row r="126" spans="1:5" ht="20.399999999999999" x14ac:dyDescent="0.2">
      <c r="A126" s="92" t="s">
        <v>228</v>
      </c>
      <c r="B126" s="93" t="s">
        <v>229</v>
      </c>
      <c r="C126" s="47">
        <v>394563800</v>
      </c>
      <c r="D126" s="47">
        <v>317270059.82999998</v>
      </c>
      <c r="E126" s="88">
        <f t="shared" si="1"/>
        <v>0.80410331568684201</v>
      </c>
    </row>
    <row r="127" spans="1:5" ht="20.399999999999999" x14ac:dyDescent="0.2">
      <c r="A127" s="92" t="s">
        <v>230</v>
      </c>
      <c r="B127" s="93" t="s">
        <v>231</v>
      </c>
      <c r="C127" s="47">
        <v>817579300</v>
      </c>
      <c r="D127" s="47">
        <v>452112660.01999998</v>
      </c>
      <c r="E127" s="88">
        <f t="shared" si="1"/>
        <v>0.5529893675390265</v>
      </c>
    </row>
    <row r="128" spans="1:5" ht="61.2" x14ac:dyDescent="0.2">
      <c r="A128" s="92" t="s">
        <v>232</v>
      </c>
      <c r="B128" s="93" t="s">
        <v>233</v>
      </c>
      <c r="C128" s="47">
        <v>936300</v>
      </c>
      <c r="D128" s="47">
        <v>254300</v>
      </c>
      <c r="E128" s="88">
        <f t="shared" si="1"/>
        <v>0.27160098259104987</v>
      </c>
    </row>
    <row r="129" spans="1:5" ht="61.2" x14ac:dyDescent="0.2">
      <c r="A129" s="92" t="s">
        <v>234</v>
      </c>
      <c r="B129" s="93" t="s">
        <v>235</v>
      </c>
      <c r="C129" s="47">
        <v>936300</v>
      </c>
      <c r="D129" s="47">
        <v>254300</v>
      </c>
      <c r="E129" s="88">
        <f t="shared" si="1"/>
        <v>0.27160098259104987</v>
      </c>
    </row>
    <row r="130" spans="1:5" ht="51" x14ac:dyDescent="0.2">
      <c r="A130" s="92" t="s">
        <v>236</v>
      </c>
      <c r="B130" s="93" t="s">
        <v>237</v>
      </c>
      <c r="C130" s="47">
        <v>7500900</v>
      </c>
      <c r="D130" s="47" t="s">
        <v>10</v>
      </c>
      <c r="E130" s="88">
        <v>0</v>
      </c>
    </row>
    <row r="131" spans="1:5" ht="51" x14ac:dyDescent="0.2">
      <c r="A131" s="92" t="s">
        <v>238</v>
      </c>
      <c r="B131" s="93" t="s">
        <v>239</v>
      </c>
      <c r="C131" s="47">
        <v>7500900</v>
      </c>
      <c r="D131" s="47" t="s">
        <v>10</v>
      </c>
      <c r="E131" s="88">
        <v>0</v>
      </c>
    </row>
    <row r="132" spans="1:5" ht="51" x14ac:dyDescent="0.2">
      <c r="A132" s="92" t="s">
        <v>240</v>
      </c>
      <c r="B132" s="93" t="s">
        <v>241</v>
      </c>
      <c r="C132" s="47">
        <v>54000</v>
      </c>
      <c r="D132" s="47">
        <v>48561.08</v>
      </c>
      <c r="E132" s="88">
        <f t="shared" si="1"/>
        <v>0.89927925925925933</v>
      </c>
    </row>
    <row r="133" spans="1:5" ht="51" x14ac:dyDescent="0.2">
      <c r="A133" s="92" t="s">
        <v>242</v>
      </c>
      <c r="B133" s="93" t="s">
        <v>243</v>
      </c>
      <c r="C133" s="47">
        <v>54000</v>
      </c>
      <c r="D133" s="47">
        <v>48561.08</v>
      </c>
      <c r="E133" s="88">
        <f t="shared" si="1"/>
        <v>0.89927925925925933</v>
      </c>
    </row>
    <row r="134" spans="1:5" ht="20.399999999999999" x14ac:dyDescent="0.2">
      <c r="A134" s="92" t="s">
        <v>244</v>
      </c>
      <c r="B134" s="93" t="s">
        <v>245</v>
      </c>
      <c r="C134" s="47">
        <v>3427400</v>
      </c>
      <c r="D134" s="47">
        <v>1499398.94</v>
      </c>
      <c r="E134" s="88">
        <f t="shared" si="1"/>
        <v>0.43747416117173366</v>
      </c>
    </row>
    <row r="135" spans="1:5" ht="30.6" x14ac:dyDescent="0.2">
      <c r="A135" s="92" t="s">
        <v>246</v>
      </c>
      <c r="B135" s="93" t="s">
        <v>247</v>
      </c>
      <c r="C135" s="47">
        <v>3427400</v>
      </c>
      <c r="D135" s="47">
        <v>1499398.94</v>
      </c>
      <c r="E135" s="88">
        <f t="shared" si="1"/>
        <v>0.43747416117173366</v>
      </c>
    </row>
    <row r="136" spans="1:5" x14ac:dyDescent="0.2">
      <c r="A136" s="92" t="s">
        <v>248</v>
      </c>
      <c r="B136" s="93" t="s">
        <v>249</v>
      </c>
      <c r="C136" s="47">
        <v>805660700</v>
      </c>
      <c r="D136" s="47">
        <v>450310400</v>
      </c>
      <c r="E136" s="88">
        <f t="shared" si="1"/>
        <v>0.55893305953734618</v>
      </c>
    </row>
    <row r="137" spans="1:5" ht="20.399999999999999" x14ac:dyDescent="0.2">
      <c r="A137" s="92" t="s">
        <v>250</v>
      </c>
      <c r="B137" s="93" t="s">
        <v>251</v>
      </c>
      <c r="C137" s="47">
        <v>805660700</v>
      </c>
      <c r="D137" s="47">
        <v>450310400</v>
      </c>
      <c r="E137" s="88">
        <f t="shared" si="1"/>
        <v>0.55893305953734618</v>
      </c>
    </row>
    <row r="138" spans="1:5" x14ac:dyDescent="0.2">
      <c r="A138" s="92" t="s">
        <v>252</v>
      </c>
      <c r="B138" s="93" t="s">
        <v>253</v>
      </c>
      <c r="C138" s="47">
        <v>315967000</v>
      </c>
      <c r="D138" s="47">
        <v>70033018.939999998</v>
      </c>
      <c r="E138" s="88">
        <f t="shared" si="1"/>
        <v>0.22164662429937304</v>
      </c>
    </row>
    <row r="139" spans="1:5" ht="51" x14ac:dyDescent="0.2">
      <c r="A139" s="92" t="s">
        <v>255</v>
      </c>
      <c r="B139" s="93" t="s">
        <v>256</v>
      </c>
      <c r="C139" s="47">
        <v>291531800</v>
      </c>
      <c r="D139" s="47">
        <v>59284640.840000004</v>
      </c>
      <c r="E139" s="88">
        <f t="shared" si="1"/>
        <v>0.20335565739312145</v>
      </c>
    </row>
    <row r="140" spans="1:5" ht="51" x14ac:dyDescent="0.2">
      <c r="A140" s="92" t="s">
        <v>257</v>
      </c>
      <c r="B140" s="93" t="s">
        <v>258</v>
      </c>
      <c r="C140" s="47">
        <v>291531800</v>
      </c>
      <c r="D140" s="47">
        <v>59284640.840000004</v>
      </c>
      <c r="E140" s="88">
        <f t="shared" si="1"/>
        <v>0.20335565739312145</v>
      </c>
    </row>
    <row r="141" spans="1:5" ht="61.2" x14ac:dyDescent="0.2">
      <c r="A141" s="92" t="s">
        <v>259</v>
      </c>
      <c r="B141" s="93" t="s">
        <v>260</v>
      </c>
      <c r="C141" s="47">
        <v>16170800</v>
      </c>
      <c r="D141" s="47">
        <v>10498378.1</v>
      </c>
      <c r="E141" s="88">
        <f t="shared" si="1"/>
        <v>0.64921822668018891</v>
      </c>
    </row>
    <row r="142" spans="1:5" ht="61.2" x14ac:dyDescent="0.2">
      <c r="A142" s="92" t="s">
        <v>261</v>
      </c>
      <c r="B142" s="93" t="s">
        <v>262</v>
      </c>
      <c r="C142" s="47">
        <v>16170800</v>
      </c>
      <c r="D142" s="47">
        <v>10498378.1</v>
      </c>
      <c r="E142" s="88">
        <f t="shared" si="1"/>
        <v>0.64921822668018891</v>
      </c>
    </row>
    <row r="143" spans="1:5" ht="61.2" x14ac:dyDescent="0.2">
      <c r="A143" s="92" t="s">
        <v>263</v>
      </c>
      <c r="B143" s="93" t="s">
        <v>264</v>
      </c>
      <c r="C143" s="47">
        <v>7000000</v>
      </c>
      <c r="D143" s="47" t="s">
        <v>10</v>
      </c>
      <c r="E143" s="88">
        <v>0</v>
      </c>
    </row>
    <row r="144" spans="1:5" ht="61.2" x14ac:dyDescent="0.2">
      <c r="A144" s="92" t="s">
        <v>265</v>
      </c>
      <c r="B144" s="93" t="s">
        <v>266</v>
      </c>
      <c r="C144" s="47">
        <v>7000000</v>
      </c>
      <c r="D144" s="47" t="s">
        <v>10</v>
      </c>
      <c r="E144" s="88">
        <v>0</v>
      </c>
    </row>
    <row r="145" spans="1:5" ht="20.399999999999999" x14ac:dyDescent="0.2">
      <c r="A145" s="92" t="s">
        <v>267</v>
      </c>
      <c r="B145" s="93" t="s">
        <v>268</v>
      </c>
      <c r="C145" s="47">
        <v>1264400</v>
      </c>
      <c r="D145" s="47">
        <v>250000</v>
      </c>
      <c r="E145" s="88">
        <f t="shared" ref="E145:E160" si="2">D145/C145</f>
        <v>0.19772223979753242</v>
      </c>
    </row>
    <row r="146" spans="1:5" ht="20.399999999999999" x14ac:dyDescent="0.2">
      <c r="A146" s="92" t="s">
        <v>269</v>
      </c>
      <c r="B146" s="93" t="s">
        <v>270</v>
      </c>
      <c r="C146" s="47">
        <v>1264400</v>
      </c>
      <c r="D146" s="47">
        <v>250000</v>
      </c>
      <c r="E146" s="88">
        <f t="shared" si="2"/>
        <v>0.19772223979753242</v>
      </c>
    </row>
    <row r="147" spans="1:5" x14ac:dyDescent="0.2">
      <c r="A147" s="92" t="s">
        <v>271</v>
      </c>
      <c r="B147" s="93" t="s">
        <v>272</v>
      </c>
      <c r="C147" s="47">
        <v>24260000</v>
      </c>
      <c r="D147" s="47">
        <v>24260000</v>
      </c>
      <c r="E147" s="88">
        <f t="shared" si="2"/>
        <v>1</v>
      </c>
    </row>
    <row r="148" spans="1:5" ht="20.399999999999999" x14ac:dyDescent="0.2">
      <c r="A148" s="92" t="s">
        <v>273</v>
      </c>
      <c r="B148" s="93" t="s">
        <v>274</v>
      </c>
      <c r="C148" s="47">
        <v>24260000</v>
      </c>
      <c r="D148" s="47">
        <v>24260000</v>
      </c>
      <c r="E148" s="88">
        <f t="shared" si="2"/>
        <v>1</v>
      </c>
    </row>
    <row r="149" spans="1:5" ht="20.399999999999999" x14ac:dyDescent="0.2">
      <c r="A149" s="92" t="s">
        <v>273</v>
      </c>
      <c r="B149" s="93" t="s">
        <v>275</v>
      </c>
      <c r="C149" s="47">
        <v>24260000</v>
      </c>
      <c r="D149" s="47">
        <v>24260000</v>
      </c>
      <c r="E149" s="88">
        <f t="shared" si="2"/>
        <v>1</v>
      </c>
    </row>
    <row r="150" spans="1:5" ht="51" x14ac:dyDescent="0.2">
      <c r="A150" s="92" t="s">
        <v>276</v>
      </c>
      <c r="B150" s="93" t="s">
        <v>277</v>
      </c>
      <c r="C150" s="47">
        <v>0</v>
      </c>
      <c r="D150" s="47">
        <v>527487.35</v>
      </c>
      <c r="E150" s="88"/>
    </row>
    <row r="151" spans="1:5" ht="71.400000000000006" x14ac:dyDescent="0.2">
      <c r="A151" s="92" t="s">
        <v>278</v>
      </c>
      <c r="B151" s="93" t="s">
        <v>279</v>
      </c>
      <c r="C151" s="47">
        <v>0</v>
      </c>
      <c r="D151" s="47">
        <v>527487.35</v>
      </c>
      <c r="E151" s="88"/>
    </row>
    <row r="152" spans="1:5" ht="71.400000000000006" x14ac:dyDescent="0.2">
      <c r="A152" s="92" t="s">
        <v>280</v>
      </c>
      <c r="B152" s="93" t="s">
        <v>281</v>
      </c>
      <c r="C152" s="47">
        <v>0</v>
      </c>
      <c r="D152" s="47">
        <v>527487.35</v>
      </c>
      <c r="E152" s="88"/>
    </row>
    <row r="153" spans="1:5" ht="30.6" x14ac:dyDescent="0.2">
      <c r="A153" s="92" t="s">
        <v>282</v>
      </c>
      <c r="B153" s="93" t="s">
        <v>283</v>
      </c>
      <c r="C153" s="47">
        <v>0</v>
      </c>
      <c r="D153" s="47">
        <v>527487.35</v>
      </c>
      <c r="E153" s="88"/>
    </row>
    <row r="154" spans="1:5" ht="30.6" x14ac:dyDescent="0.2">
      <c r="A154" s="92" t="s">
        <v>284</v>
      </c>
      <c r="B154" s="93" t="s">
        <v>285</v>
      </c>
      <c r="C154" s="47">
        <v>0</v>
      </c>
      <c r="D154" s="47">
        <v>261222</v>
      </c>
      <c r="E154" s="88"/>
    </row>
    <row r="155" spans="1:5" ht="30.6" x14ac:dyDescent="0.2">
      <c r="A155" s="92" t="s">
        <v>286</v>
      </c>
      <c r="B155" s="93" t="s">
        <v>287</v>
      </c>
      <c r="C155" s="47">
        <v>0</v>
      </c>
      <c r="D155" s="47">
        <v>92900.03</v>
      </c>
      <c r="E155" s="88"/>
    </row>
    <row r="156" spans="1:5" ht="30.6" x14ac:dyDescent="0.2">
      <c r="A156" s="92" t="s">
        <v>288</v>
      </c>
      <c r="B156" s="93" t="s">
        <v>289</v>
      </c>
      <c r="C156" s="47">
        <v>0</v>
      </c>
      <c r="D156" s="47">
        <v>173365.32</v>
      </c>
      <c r="E156" s="88"/>
    </row>
    <row r="157" spans="1:5" ht="40.799999999999997" x14ac:dyDescent="0.2">
      <c r="A157" s="92" t="s">
        <v>290</v>
      </c>
      <c r="B157" s="93" t="s">
        <v>291</v>
      </c>
      <c r="C157" s="47">
        <v>-211100</v>
      </c>
      <c r="D157" s="47">
        <v>-2885728.38</v>
      </c>
      <c r="E157" s="88">
        <f t="shared" si="2"/>
        <v>13.669959166271909</v>
      </c>
    </row>
    <row r="158" spans="1:5" ht="40.799999999999997" x14ac:dyDescent="0.2">
      <c r="A158" s="92" t="s">
        <v>292</v>
      </c>
      <c r="B158" s="93" t="s">
        <v>293</v>
      </c>
      <c r="C158" s="47">
        <v>-211100</v>
      </c>
      <c r="D158" s="47">
        <v>-2885728.38</v>
      </c>
      <c r="E158" s="88">
        <f t="shared" si="2"/>
        <v>13.669959166271909</v>
      </c>
    </row>
    <row r="159" spans="1:5" ht="61.2" x14ac:dyDescent="0.2">
      <c r="A159" s="92" t="s">
        <v>294</v>
      </c>
      <c r="B159" s="93" t="s">
        <v>295</v>
      </c>
      <c r="C159" s="47">
        <v>-2500</v>
      </c>
      <c r="D159" s="47">
        <v>-2413.4</v>
      </c>
      <c r="E159" s="88">
        <f t="shared" si="2"/>
        <v>0.96536</v>
      </c>
    </row>
    <row r="160" spans="1:5" ht="40.799999999999997" x14ac:dyDescent="0.2">
      <c r="A160" s="92" t="s">
        <v>296</v>
      </c>
      <c r="B160" s="93" t="s">
        <v>297</v>
      </c>
      <c r="C160" s="47">
        <v>-208600</v>
      </c>
      <c r="D160" s="47">
        <v>-2883314.98</v>
      </c>
      <c r="E160" s="88">
        <f t="shared" si="2"/>
        <v>13.822219463087249</v>
      </c>
    </row>
    <row r="161" spans="1:5" ht="12.9" customHeight="1" x14ac:dyDescent="0.2">
      <c r="A161" s="94"/>
      <c r="B161" s="95"/>
      <c r="C161" s="95"/>
      <c r="D161" s="95"/>
      <c r="E161" s="95"/>
    </row>
    <row r="162" spans="1:5" ht="12.9" customHeight="1" x14ac:dyDescent="0.2">
      <c r="A162" s="94"/>
      <c r="B162" s="94"/>
      <c r="C162" s="96"/>
      <c r="D162" s="96"/>
      <c r="E162" s="96"/>
    </row>
  </sheetData>
  <mergeCells count="10">
    <mergeCell ref="B1:B2"/>
    <mergeCell ref="D5:E5"/>
    <mergeCell ref="A7:E7"/>
    <mergeCell ref="A11:A12"/>
    <mergeCell ref="B11:B12"/>
    <mergeCell ref="C11:C12"/>
    <mergeCell ref="D11:D12"/>
    <mergeCell ref="E11:E12"/>
    <mergeCell ref="A8:E8"/>
    <mergeCell ref="A9:E9"/>
  </mergeCells>
  <pageMargins left="0.78740157480314965" right="0.39370078740157483" top="0.59055118110236227" bottom="0.39370078740157483" header="0" footer="0"/>
  <pageSetup paperSize="9" scale="76" fitToHeight="15" orientation="portrait" r:id="rId1"/>
  <headerFooter>
    <oddFooter>&amp;R&amp;D СТР. &amp;P</oddFoot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4"/>
  <sheetViews>
    <sheetView view="pageBreakPreview" zoomScaleNormal="100" zoomScaleSheetLayoutView="100" workbookViewId="0">
      <selection activeCell="E134" sqref="E134"/>
    </sheetView>
  </sheetViews>
  <sheetFormatPr defaultColWidth="9.109375" defaultRowHeight="14.4" x14ac:dyDescent="0.3"/>
  <cols>
    <col min="1" max="1" width="29.109375" style="37" customWidth="1"/>
    <col min="2" max="2" width="19.33203125" style="37" customWidth="1"/>
    <col min="3" max="5" width="18.6640625" style="37" customWidth="1"/>
    <col min="6" max="16384" width="9.109375" style="37"/>
  </cols>
  <sheetData>
    <row r="1" spans="1:5" ht="7.5" customHeight="1" x14ac:dyDescent="0.3">
      <c r="A1" s="34"/>
      <c r="B1" s="35"/>
      <c r="C1" s="35"/>
      <c r="D1" s="36"/>
      <c r="E1" s="36"/>
    </row>
    <row r="2" spans="1:5" ht="14.1" customHeight="1" x14ac:dyDescent="0.3">
      <c r="A2" s="38" t="s">
        <v>717</v>
      </c>
      <c r="B2" s="39"/>
      <c r="C2" s="40"/>
      <c r="D2" s="36"/>
      <c r="E2" s="36"/>
    </row>
    <row r="3" spans="1:5" ht="12.9" customHeight="1" x14ac:dyDescent="0.3">
      <c r="A3" s="41"/>
      <c r="B3" s="41"/>
      <c r="C3" s="42"/>
      <c r="D3" s="36"/>
      <c r="E3" s="36"/>
    </row>
    <row r="4" spans="1:5" ht="39" customHeight="1" x14ac:dyDescent="0.3">
      <c r="A4" s="108" t="s">
        <v>1</v>
      </c>
      <c r="B4" s="108" t="s">
        <v>2</v>
      </c>
      <c r="C4" s="109" t="s">
        <v>714</v>
      </c>
      <c r="D4" s="109" t="s">
        <v>715</v>
      </c>
      <c r="E4" s="109" t="s">
        <v>705</v>
      </c>
    </row>
    <row r="5" spans="1:5" ht="11.25" hidden="1" customHeight="1" thickBot="1" x14ac:dyDescent="0.35">
      <c r="A5" s="108"/>
      <c r="B5" s="108"/>
      <c r="C5" s="109"/>
      <c r="D5" s="109"/>
      <c r="E5" s="109"/>
    </row>
    <row r="6" spans="1:5" ht="11.25" customHeight="1" x14ac:dyDescent="0.3">
      <c r="A6" s="43" t="s">
        <v>3</v>
      </c>
      <c r="B6" s="43" t="s">
        <v>4</v>
      </c>
      <c r="C6" s="44" t="s">
        <v>5</v>
      </c>
      <c r="D6" s="44" t="s">
        <v>6</v>
      </c>
      <c r="E6" s="44" t="s">
        <v>7</v>
      </c>
    </row>
    <row r="7" spans="1:5" ht="30" customHeight="1" x14ac:dyDescent="0.3">
      <c r="A7" s="45" t="s">
        <v>298</v>
      </c>
      <c r="B7" s="46" t="s">
        <v>9</v>
      </c>
      <c r="C7" s="47">
        <v>3005662800</v>
      </c>
      <c r="D7" s="48">
        <v>1339073704.01</v>
      </c>
      <c r="E7" s="49">
        <f>D7/C7</f>
        <v>0.44551694355401411</v>
      </c>
    </row>
    <row r="8" spans="1:5" ht="14.25" customHeight="1" x14ac:dyDescent="0.3">
      <c r="A8" s="50" t="s">
        <v>11</v>
      </c>
      <c r="B8" s="51"/>
      <c r="C8" s="52"/>
      <c r="D8" s="52"/>
      <c r="E8" s="49"/>
    </row>
    <row r="9" spans="1:5" ht="21" customHeight="1" x14ac:dyDescent="0.3">
      <c r="A9" s="53" t="s">
        <v>299</v>
      </c>
      <c r="B9" s="51" t="s">
        <v>300</v>
      </c>
      <c r="C9" s="33">
        <v>219198100</v>
      </c>
      <c r="D9" s="33">
        <v>86929664.260000005</v>
      </c>
      <c r="E9" s="49">
        <f t="shared" ref="E9:E71" si="0">D9/C9</f>
        <v>0.396580373005058</v>
      </c>
    </row>
    <row r="10" spans="1:5" ht="61.2" x14ac:dyDescent="0.3">
      <c r="A10" s="53" t="s">
        <v>301</v>
      </c>
      <c r="B10" s="51" t="s">
        <v>302</v>
      </c>
      <c r="C10" s="33">
        <v>9512500</v>
      </c>
      <c r="D10" s="33">
        <v>4184950.73</v>
      </c>
      <c r="E10" s="49">
        <f t="shared" si="0"/>
        <v>0.43994225808147175</v>
      </c>
    </row>
    <row r="11" spans="1:5" ht="91.8" x14ac:dyDescent="0.3">
      <c r="A11" s="53" t="s">
        <v>303</v>
      </c>
      <c r="B11" s="51" t="s">
        <v>304</v>
      </c>
      <c r="C11" s="33">
        <v>9389300</v>
      </c>
      <c r="D11" s="33">
        <v>4172150.73</v>
      </c>
      <c r="E11" s="49">
        <f t="shared" si="0"/>
        <v>0.44435162685184199</v>
      </c>
    </row>
    <row r="12" spans="1:5" ht="51" x14ac:dyDescent="0.3">
      <c r="A12" s="53" t="s">
        <v>305</v>
      </c>
      <c r="B12" s="51" t="s">
        <v>306</v>
      </c>
      <c r="C12" s="33">
        <v>9389300</v>
      </c>
      <c r="D12" s="33">
        <v>4172150.73</v>
      </c>
      <c r="E12" s="49">
        <f t="shared" si="0"/>
        <v>0.44435162685184199</v>
      </c>
    </row>
    <row r="13" spans="1:5" ht="40.799999999999997" x14ac:dyDescent="0.3">
      <c r="A13" s="53" t="s">
        <v>307</v>
      </c>
      <c r="B13" s="51" t="s">
        <v>308</v>
      </c>
      <c r="C13" s="33">
        <v>6723800</v>
      </c>
      <c r="D13" s="33">
        <v>3316069.74</v>
      </c>
      <c r="E13" s="49">
        <f t="shared" si="0"/>
        <v>0.49318387518962492</v>
      </c>
    </row>
    <row r="14" spans="1:5" ht="61.2" x14ac:dyDescent="0.3">
      <c r="A14" s="53" t="s">
        <v>309</v>
      </c>
      <c r="B14" s="51" t="s">
        <v>310</v>
      </c>
      <c r="C14" s="33">
        <v>1234000</v>
      </c>
      <c r="D14" s="33">
        <v>131860</v>
      </c>
      <c r="E14" s="49">
        <f t="shared" si="0"/>
        <v>0.10685575364667747</v>
      </c>
    </row>
    <row r="15" spans="1:5" ht="81.599999999999994" x14ac:dyDescent="0.3">
      <c r="A15" s="53" t="s">
        <v>311</v>
      </c>
      <c r="B15" s="51" t="s">
        <v>312</v>
      </c>
      <c r="C15" s="33">
        <v>1431500</v>
      </c>
      <c r="D15" s="33">
        <v>724220.99</v>
      </c>
      <c r="E15" s="49">
        <f t="shared" si="0"/>
        <v>0.50591756199790427</v>
      </c>
    </row>
    <row r="16" spans="1:5" ht="51" x14ac:dyDescent="0.3">
      <c r="A16" s="53" t="s">
        <v>313</v>
      </c>
      <c r="B16" s="51" t="s">
        <v>314</v>
      </c>
      <c r="C16" s="33">
        <v>123200</v>
      </c>
      <c r="D16" s="33">
        <v>12800</v>
      </c>
      <c r="E16" s="49">
        <f t="shared" si="0"/>
        <v>0.1038961038961039</v>
      </c>
    </row>
    <row r="17" spans="1:5" ht="51" x14ac:dyDescent="0.3">
      <c r="A17" s="53" t="s">
        <v>315</v>
      </c>
      <c r="B17" s="51" t="s">
        <v>316</v>
      </c>
      <c r="C17" s="33">
        <v>123200</v>
      </c>
      <c r="D17" s="33">
        <v>12800</v>
      </c>
      <c r="E17" s="49">
        <f t="shared" si="0"/>
        <v>0.1038961038961039</v>
      </c>
    </row>
    <row r="18" spans="1:5" ht="40.799999999999997" x14ac:dyDescent="0.3">
      <c r="A18" s="53" t="s">
        <v>317</v>
      </c>
      <c r="B18" s="51" t="s">
        <v>318</v>
      </c>
      <c r="C18" s="33">
        <v>123200</v>
      </c>
      <c r="D18" s="33">
        <v>12800</v>
      </c>
      <c r="E18" s="49">
        <f t="shared" si="0"/>
        <v>0.1038961038961039</v>
      </c>
    </row>
    <row r="19" spans="1:5" ht="71.400000000000006" x14ac:dyDescent="0.3">
      <c r="A19" s="53" t="s">
        <v>319</v>
      </c>
      <c r="B19" s="51" t="s">
        <v>320</v>
      </c>
      <c r="C19" s="33">
        <v>9075200</v>
      </c>
      <c r="D19" s="33">
        <v>3588592.06</v>
      </c>
      <c r="E19" s="49">
        <f t="shared" si="0"/>
        <v>0.39542842692172075</v>
      </c>
    </row>
    <row r="20" spans="1:5" ht="91.8" x14ac:dyDescent="0.3">
      <c r="A20" s="53" t="s">
        <v>303</v>
      </c>
      <c r="B20" s="51" t="s">
        <v>321</v>
      </c>
      <c r="C20" s="33">
        <v>8901100</v>
      </c>
      <c r="D20" s="33">
        <v>3558947.76</v>
      </c>
      <c r="E20" s="49">
        <f t="shared" si="0"/>
        <v>0.39983235330464773</v>
      </c>
    </row>
    <row r="21" spans="1:5" ht="51" x14ac:dyDescent="0.3">
      <c r="A21" s="53" t="s">
        <v>305</v>
      </c>
      <c r="B21" s="51" t="s">
        <v>322</v>
      </c>
      <c r="C21" s="33">
        <v>8901100</v>
      </c>
      <c r="D21" s="33">
        <v>3558947.76</v>
      </c>
      <c r="E21" s="49">
        <f t="shared" si="0"/>
        <v>0.39983235330464773</v>
      </c>
    </row>
    <row r="22" spans="1:5" ht="40.799999999999997" x14ac:dyDescent="0.3">
      <c r="A22" s="53" t="s">
        <v>307</v>
      </c>
      <c r="B22" s="51" t="s">
        <v>323</v>
      </c>
      <c r="C22" s="33">
        <v>5536700</v>
      </c>
      <c r="D22" s="33">
        <v>2965809.49</v>
      </c>
      <c r="E22" s="49">
        <f t="shared" si="0"/>
        <v>0.53566375097079488</v>
      </c>
    </row>
    <row r="23" spans="1:5" ht="61.2" x14ac:dyDescent="0.3">
      <c r="A23" s="53" t="s">
        <v>309</v>
      </c>
      <c r="B23" s="51" t="s">
        <v>324</v>
      </c>
      <c r="C23" s="33">
        <v>953700</v>
      </c>
      <c r="D23" s="33">
        <v>56110</v>
      </c>
      <c r="E23" s="49">
        <f t="shared" si="0"/>
        <v>5.8834014889378214E-2</v>
      </c>
    </row>
    <row r="24" spans="1:5" ht="51" x14ac:dyDescent="0.3">
      <c r="A24" s="53" t="s">
        <v>325</v>
      </c>
      <c r="B24" s="51" t="s">
        <v>326</v>
      </c>
      <c r="C24" s="33">
        <v>602000</v>
      </c>
      <c r="D24" s="33">
        <v>2000</v>
      </c>
      <c r="E24" s="49">
        <f t="shared" si="0"/>
        <v>3.3222591362126247E-3</v>
      </c>
    </row>
    <row r="25" spans="1:5" ht="81.599999999999994" x14ac:dyDescent="0.3">
      <c r="A25" s="53" t="s">
        <v>311</v>
      </c>
      <c r="B25" s="51" t="s">
        <v>327</v>
      </c>
      <c r="C25" s="33">
        <v>1808700</v>
      </c>
      <c r="D25" s="33">
        <v>535028.27</v>
      </c>
      <c r="E25" s="49">
        <f t="shared" si="0"/>
        <v>0.2958081882014707</v>
      </c>
    </row>
    <row r="26" spans="1:5" ht="51" x14ac:dyDescent="0.3">
      <c r="A26" s="53" t="s">
        <v>313</v>
      </c>
      <c r="B26" s="51" t="s">
        <v>328</v>
      </c>
      <c r="C26" s="33">
        <v>170100</v>
      </c>
      <c r="D26" s="33">
        <v>29644.3</v>
      </c>
      <c r="E26" s="49">
        <f t="shared" si="0"/>
        <v>0.17427572016460904</v>
      </c>
    </row>
    <row r="27" spans="1:5" ht="51" x14ac:dyDescent="0.3">
      <c r="A27" s="53" t="s">
        <v>315</v>
      </c>
      <c r="B27" s="51" t="s">
        <v>329</v>
      </c>
      <c r="C27" s="33">
        <v>170100</v>
      </c>
      <c r="D27" s="33">
        <v>29644.3</v>
      </c>
      <c r="E27" s="49">
        <f t="shared" si="0"/>
        <v>0.17427572016460904</v>
      </c>
    </row>
    <row r="28" spans="1:5" ht="40.799999999999997" x14ac:dyDescent="0.3">
      <c r="A28" s="53" t="s">
        <v>317</v>
      </c>
      <c r="B28" s="51" t="s">
        <v>330</v>
      </c>
      <c r="C28" s="33">
        <v>170100</v>
      </c>
      <c r="D28" s="33">
        <v>29644.3</v>
      </c>
      <c r="E28" s="49">
        <f t="shared" si="0"/>
        <v>0.17427572016460904</v>
      </c>
    </row>
    <row r="29" spans="1:5" ht="30.6" x14ac:dyDescent="0.3">
      <c r="A29" s="53" t="s">
        <v>331</v>
      </c>
      <c r="B29" s="51" t="s">
        <v>332</v>
      </c>
      <c r="C29" s="33">
        <v>4000</v>
      </c>
      <c r="D29" s="33" t="s">
        <v>10</v>
      </c>
      <c r="E29" s="49">
        <v>0</v>
      </c>
    </row>
    <row r="30" spans="1:5" ht="40.799999999999997" x14ac:dyDescent="0.3">
      <c r="A30" s="53" t="s">
        <v>333</v>
      </c>
      <c r="B30" s="51" t="s">
        <v>334</v>
      </c>
      <c r="C30" s="33">
        <v>4000</v>
      </c>
      <c r="D30" s="33" t="s">
        <v>10</v>
      </c>
      <c r="E30" s="49">
        <v>0</v>
      </c>
    </row>
    <row r="31" spans="1:5" ht="40.799999999999997" x14ac:dyDescent="0.3">
      <c r="A31" s="53" t="s">
        <v>335</v>
      </c>
      <c r="B31" s="51" t="s">
        <v>336</v>
      </c>
      <c r="C31" s="33">
        <v>3100</v>
      </c>
      <c r="D31" s="33" t="s">
        <v>10</v>
      </c>
      <c r="E31" s="49">
        <v>0</v>
      </c>
    </row>
    <row r="32" spans="1:5" ht="30.6" x14ac:dyDescent="0.3">
      <c r="A32" s="53" t="s">
        <v>337</v>
      </c>
      <c r="B32" s="51" t="s">
        <v>338</v>
      </c>
      <c r="C32" s="33">
        <v>900</v>
      </c>
      <c r="D32" s="33" t="s">
        <v>10</v>
      </c>
      <c r="E32" s="49">
        <v>0</v>
      </c>
    </row>
    <row r="33" spans="1:5" ht="81.599999999999994" x14ac:dyDescent="0.3">
      <c r="A33" s="53" t="s">
        <v>339</v>
      </c>
      <c r="B33" s="51" t="s">
        <v>340</v>
      </c>
      <c r="C33" s="33">
        <v>130043000</v>
      </c>
      <c r="D33" s="33">
        <v>56428636.189999998</v>
      </c>
      <c r="E33" s="49">
        <f t="shared" si="0"/>
        <v>0.43392290388563781</v>
      </c>
    </row>
    <row r="34" spans="1:5" ht="91.8" x14ac:dyDescent="0.3">
      <c r="A34" s="53" t="s">
        <v>303</v>
      </c>
      <c r="B34" s="51" t="s">
        <v>341</v>
      </c>
      <c r="C34" s="33">
        <v>91114500</v>
      </c>
      <c r="D34" s="33">
        <v>38560379.869999997</v>
      </c>
      <c r="E34" s="49">
        <f t="shared" si="0"/>
        <v>0.42320794022905245</v>
      </c>
    </row>
    <row r="35" spans="1:5" ht="40.799999999999997" x14ac:dyDescent="0.3">
      <c r="A35" s="53" t="s">
        <v>342</v>
      </c>
      <c r="B35" s="51" t="s">
        <v>343</v>
      </c>
      <c r="C35" s="33">
        <v>19667900</v>
      </c>
      <c r="D35" s="33">
        <v>10054271.210000001</v>
      </c>
      <c r="E35" s="49">
        <f t="shared" si="0"/>
        <v>0.51120207088708003</v>
      </c>
    </row>
    <row r="36" spans="1:5" ht="30.6" x14ac:dyDescent="0.3">
      <c r="A36" s="53" t="s">
        <v>344</v>
      </c>
      <c r="B36" s="51" t="s">
        <v>345</v>
      </c>
      <c r="C36" s="33">
        <v>14700100</v>
      </c>
      <c r="D36" s="33">
        <v>7515262.71</v>
      </c>
      <c r="E36" s="49">
        <f t="shared" si="0"/>
        <v>0.5112388834089564</v>
      </c>
    </row>
    <row r="37" spans="1:5" ht="51" x14ac:dyDescent="0.3">
      <c r="A37" s="53" t="s">
        <v>346</v>
      </c>
      <c r="B37" s="51" t="s">
        <v>347</v>
      </c>
      <c r="C37" s="33">
        <v>752000</v>
      </c>
      <c r="D37" s="33">
        <v>440000</v>
      </c>
      <c r="E37" s="49">
        <f t="shared" si="0"/>
        <v>0.58510638297872342</v>
      </c>
    </row>
    <row r="38" spans="1:5" ht="71.400000000000006" x14ac:dyDescent="0.3">
      <c r="A38" s="53" t="s">
        <v>348</v>
      </c>
      <c r="B38" s="51" t="s">
        <v>349</v>
      </c>
      <c r="C38" s="33">
        <v>4215800</v>
      </c>
      <c r="D38" s="33">
        <v>2099008.5</v>
      </c>
      <c r="E38" s="49">
        <f t="shared" si="0"/>
        <v>0.49789091038474309</v>
      </c>
    </row>
    <row r="39" spans="1:5" ht="51" x14ac:dyDescent="0.3">
      <c r="A39" s="53" t="s">
        <v>305</v>
      </c>
      <c r="B39" s="51" t="s">
        <v>350</v>
      </c>
      <c r="C39" s="33">
        <v>71446600</v>
      </c>
      <c r="D39" s="33">
        <v>28506108.66</v>
      </c>
      <c r="E39" s="49">
        <f t="shared" si="0"/>
        <v>0.39898481747207004</v>
      </c>
    </row>
    <row r="40" spans="1:5" ht="40.799999999999997" x14ac:dyDescent="0.3">
      <c r="A40" s="53" t="s">
        <v>307</v>
      </c>
      <c r="B40" s="51" t="s">
        <v>351</v>
      </c>
      <c r="C40" s="33">
        <v>46309000</v>
      </c>
      <c r="D40" s="33">
        <v>21603973.079999998</v>
      </c>
      <c r="E40" s="49">
        <f t="shared" si="0"/>
        <v>0.46651780604202203</v>
      </c>
    </row>
    <row r="41" spans="1:5" ht="61.2" x14ac:dyDescent="0.3">
      <c r="A41" s="53" t="s">
        <v>309</v>
      </c>
      <c r="B41" s="51" t="s">
        <v>352</v>
      </c>
      <c r="C41" s="33">
        <v>10034300</v>
      </c>
      <c r="D41" s="33">
        <v>1415573.8</v>
      </c>
      <c r="E41" s="49">
        <f t="shared" si="0"/>
        <v>0.14107349790219548</v>
      </c>
    </row>
    <row r="42" spans="1:5" ht="82.5" customHeight="1" x14ac:dyDescent="0.3">
      <c r="A42" s="53" t="s">
        <v>311</v>
      </c>
      <c r="B42" s="51" t="s">
        <v>353</v>
      </c>
      <c r="C42" s="33">
        <v>15103300</v>
      </c>
      <c r="D42" s="33">
        <v>5486561.7800000003</v>
      </c>
      <c r="E42" s="49">
        <f t="shared" si="0"/>
        <v>0.36326907232194289</v>
      </c>
    </row>
    <row r="43" spans="1:5" ht="51" x14ac:dyDescent="0.3">
      <c r="A43" s="53" t="s">
        <v>313</v>
      </c>
      <c r="B43" s="51" t="s">
        <v>354</v>
      </c>
      <c r="C43" s="33">
        <v>38465700</v>
      </c>
      <c r="D43" s="33">
        <v>17515472.690000001</v>
      </c>
      <c r="E43" s="49">
        <f t="shared" si="0"/>
        <v>0.45535302074315565</v>
      </c>
    </row>
    <row r="44" spans="1:5" ht="51" x14ac:dyDescent="0.3">
      <c r="A44" s="53" t="s">
        <v>315</v>
      </c>
      <c r="B44" s="51" t="s">
        <v>355</v>
      </c>
      <c r="C44" s="33">
        <v>38465700</v>
      </c>
      <c r="D44" s="33">
        <v>17515472.690000001</v>
      </c>
      <c r="E44" s="49">
        <f t="shared" si="0"/>
        <v>0.45535302074315565</v>
      </c>
    </row>
    <row r="45" spans="1:5" ht="40.799999999999997" x14ac:dyDescent="0.3">
      <c r="A45" s="53" t="s">
        <v>317</v>
      </c>
      <c r="B45" s="51" t="s">
        <v>356</v>
      </c>
      <c r="C45" s="33">
        <v>32368800</v>
      </c>
      <c r="D45" s="33">
        <v>14658042.449999999</v>
      </c>
      <c r="E45" s="49">
        <f t="shared" si="0"/>
        <v>0.45284479035367387</v>
      </c>
    </row>
    <row r="46" spans="1:5" ht="30.6" x14ac:dyDescent="0.3">
      <c r="A46" s="53" t="s">
        <v>357</v>
      </c>
      <c r="B46" s="51" t="s">
        <v>358</v>
      </c>
      <c r="C46" s="33">
        <v>6096900</v>
      </c>
      <c r="D46" s="33">
        <v>2857430.24</v>
      </c>
      <c r="E46" s="49">
        <f t="shared" si="0"/>
        <v>0.46866936311896212</v>
      </c>
    </row>
    <row r="47" spans="1:5" ht="40.799999999999997" x14ac:dyDescent="0.3">
      <c r="A47" s="53" t="s">
        <v>359</v>
      </c>
      <c r="B47" s="51" t="s">
        <v>360</v>
      </c>
      <c r="C47" s="33">
        <v>114100</v>
      </c>
      <c r="D47" s="33">
        <v>113940.51</v>
      </c>
      <c r="E47" s="49">
        <f t="shared" si="0"/>
        <v>0.99860219106047321</v>
      </c>
    </row>
    <row r="48" spans="1:5" ht="51" x14ac:dyDescent="0.3">
      <c r="A48" s="53" t="s">
        <v>361</v>
      </c>
      <c r="B48" s="51" t="s">
        <v>362</v>
      </c>
      <c r="C48" s="33">
        <v>114100</v>
      </c>
      <c r="D48" s="33">
        <v>113940.51</v>
      </c>
      <c r="E48" s="49">
        <f t="shared" si="0"/>
        <v>0.99860219106047321</v>
      </c>
    </row>
    <row r="49" spans="1:5" ht="61.2" x14ac:dyDescent="0.3">
      <c r="A49" s="53" t="s">
        <v>363</v>
      </c>
      <c r="B49" s="51" t="s">
        <v>364</v>
      </c>
      <c r="C49" s="33">
        <v>114100</v>
      </c>
      <c r="D49" s="33">
        <v>113940.51</v>
      </c>
      <c r="E49" s="49">
        <f t="shared" si="0"/>
        <v>0.99860219106047321</v>
      </c>
    </row>
    <row r="50" spans="1:5" ht="30.6" x14ac:dyDescent="0.3">
      <c r="A50" s="53" t="s">
        <v>331</v>
      </c>
      <c r="B50" s="51" t="s">
        <v>365</v>
      </c>
      <c r="C50" s="33">
        <v>348700</v>
      </c>
      <c r="D50" s="33">
        <v>238843.12</v>
      </c>
      <c r="E50" s="49">
        <f t="shared" si="0"/>
        <v>0.68495302552337256</v>
      </c>
    </row>
    <row r="51" spans="1:5" ht="30.6" x14ac:dyDescent="0.3">
      <c r="A51" s="53" t="s">
        <v>366</v>
      </c>
      <c r="B51" s="51" t="s">
        <v>367</v>
      </c>
      <c r="C51" s="33">
        <v>119200</v>
      </c>
      <c r="D51" s="33">
        <v>119178.11</v>
      </c>
      <c r="E51" s="49">
        <f t="shared" si="0"/>
        <v>0.99981635906040267</v>
      </c>
    </row>
    <row r="52" spans="1:5" ht="61.2" x14ac:dyDescent="0.3">
      <c r="A52" s="53" t="s">
        <v>368</v>
      </c>
      <c r="B52" s="51" t="s">
        <v>369</v>
      </c>
      <c r="C52" s="33">
        <v>119200</v>
      </c>
      <c r="D52" s="33">
        <v>119178.11</v>
      </c>
      <c r="E52" s="49">
        <f t="shared" si="0"/>
        <v>0.99981635906040267</v>
      </c>
    </row>
    <row r="53" spans="1:5" ht="40.799999999999997" x14ac:dyDescent="0.3">
      <c r="A53" s="53" t="s">
        <v>333</v>
      </c>
      <c r="B53" s="51" t="s">
        <v>370</v>
      </c>
      <c r="C53" s="33">
        <v>229500</v>
      </c>
      <c r="D53" s="33">
        <v>119665.01</v>
      </c>
      <c r="E53" s="49">
        <f t="shared" si="0"/>
        <v>0.52141616557734205</v>
      </c>
    </row>
    <row r="54" spans="1:5" ht="40.799999999999997" x14ac:dyDescent="0.3">
      <c r="A54" s="53" t="s">
        <v>335</v>
      </c>
      <c r="B54" s="51" t="s">
        <v>371</v>
      </c>
      <c r="C54" s="33">
        <v>199000</v>
      </c>
      <c r="D54" s="33">
        <v>91418.53</v>
      </c>
      <c r="E54" s="49">
        <f t="shared" si="0"/>
        <v>0.45938959798994972</v>
      </c>
    </row>
    <row r="55" spans="1:5" ht="30.6" x14ac:dyDescent="0.3">
      <c r="A55" s="53" t="s">
        <v>372</v>
      </c>
      <c r="B55" s="51" t="s">
        <v>373</v>
      </c>
      <c r="C55" s="33">
        <v>28500</v>
      </c>
      <c r="D55" s="33">
        <v>26974</v>
      </c>
      <c r="E55" s="49">
        <f t="shared" si="0"/>
        <v>0.94645614035087722</v>
      </c>
    </row>
    <row r="56" spans="1:5" ht="30.6" x14ac:dyDescent="0.3">
      <c r="A56" s="53" t="s">
        <v>337</v>
      </c>
      <c r="B56" s="51" t="s">
        <v>374</v>
      </c>
      <c r="C56" s="33">
        <v>2000</v>
      </c>
      <c r="D56" s="33">
        <v>1272.48</v>
      </c>
      <c r="E56" s="49">
        <f t="shared" si="0"/>
        <v>0.63624000000000003</v>
      </c>
    </row>
    <row r="57" spans="1:5" ht="30.6" x14ac:dyDescent="0.3">
      <c r="A57" s="53" t="s">
        <v>375</v>
      </c>
      <c r="B57" s="51" t="s">
        <v>376</v>
      </c>
      <c r="C57" s="33">
        <v>54000</v>
      </c>
      <c r="D57" s="33">
        <v>48561.08</v>
      </c>
      <c r="E57" s="49">
        <f t="shared" si="0"/>
        <v>0.89927925925925933</v>
      </c>
    </row>
    <row r="58" spans="1:5" ht="51" x14ac:dyDescent="0.3">
      <c r="A58" s="53" t="s">
        <v>313</v>
      </c>
      <c r="B58" s="51" t="s">
        <v>377</v>
      </c>
      <c r="C58" s="33">
        <v>54000</v>
      </c>
      <c r="D58" s="33">
        <v>48561.08</v>
      </c>
      <c r="E58" s="49">
        <f t="shared" si="0"/>
        <v>0.89927925925925933</v>
      </c>
    </row>
    <row r="59" spans="1:5" ht="51" x14ac:dyDescent="0.3">
      <c r="A59" s="53" t="s">
        <v>315</v>
      </c>
      <c r="B59" s="51" t="s">
        <v>378</v>
      </c>
      <c r="C59" s="33">
        <v>54000</v>
      </c>
      <c r="D59" s="33">
        <v>48561.08</v>
      </c>
      <c r="E59" s="49">
        <f t="shared" si="0"/>
        <v>0.89927925925925933</v>
      </c>
    </row>
    <row r="60" spans="1:5" ht="40.799999999999997" x14ac:dyDescent="0.3">
      <c r="A60" s="53" t="s">
        <v>317</v>
      </c>
      <c r="B60" s="51" t="s">
        <v>379</v>
      </c>
      <c r="C60" s="33">
        <v>54000</v>
      </c>
      <c r="D60" s="33">
        <v>48561.08</v>
      </c>
      <c r="E60" s="49">
        <f t="shared" si="0"/>
        <v>0.89927925925925933</v>
      </c>
    </row>
    <row r="61" spans="1:5" ht="71.400000000000006" x14ac:dyDescent="0.3">
      <c r="A61" s="53" t="s">
        <v>380</v>
      </c>
      <c r="B61" s="51" t="s">
        <v>381</v>
      </c>
      <c r="C61" s="33">
        <v>43639800</v>
      </c>
      <c r="D61" s="33">
        <v>20053696.370000001</v>
      </c>
      <c r="E61" s="49">
        <f t="shared" si="0"/>
        <v>0.45952768734045529</v>
      </c>
    </row>
    <row r="62" spans="1:5" ht="91.8" x14ac:dyDescent="0.3">
      <c r="A62" s="53" t="s">
        <v>303</v>
      </c>
      <c r="B62" s="51" t="s">
        <v>382</v>
      </c>
      <c r="C62" s="33">
        <v>40112700</v>
      </c>
      <c r="D62" s="33">
        <v>17694112.57</v>
      </c>
      <c r="E62" s="49">
        <f t="shared" si="0"/>
        <v>0.4411099868620163</v>
      </c>
    </row>
    <row r="63" spans="1:5" ht="51" x14ac:dyDescent="0.3">
      <c r="A63" s="53" t="s">
        <v>305</v>
      </c>
      <c r="B63" s="51" t="s">
        <v>383</v>
      </c>
      <c r="C63" s="33">
        <v>40112700</v>
      </c>
      <c r="D63" s="33">
        <v>17694112.57</v>
      </c>
      <c r="E63" s="49">
        <f t="shared" si="0"/>
        <v>0.4411099868620163</v>
      </c>
    </row>
    <row r="64" spans="1:5" ht="40.799999999999997" x14ac:dyDescent="0.3">
      <c r="A64" s="53" t="s">
        <v>307</v>
      </c>
      <c r="B64" s="51" t="s">
        <v>384</v>
      </c>
      <c r="C64" s="33">
        <v>26923800</v>
      </c>
      <c r="D64" s="33">
        <v>13329425.15</v>
      </c>
      <c r="E64" s="49">
        <f t="shared" si="0"/>
        <v>0.49507963771830127</v>
      </c>
    </row>
    <row r="65" spans="1:5" ht="61.2" x14ac:dyDescent="0.3">
      <c r="A65" s="53" t="s">
        <v>309</v>
      </c>
      <c r="B65" s="51" t="s">
        <v>385</v>
      </c>
      <c r="C65" s="33">
        <v>4658200</v>
      </c>
      <c r="D65" s="33">
        <v>1055408.57</v>
      </c>
      <c r="E65" s="49">
        <f t="shared" si="0"/>
        <v>0.22657004207633852</v>
      </c>
    </row>
    <row r="66" spans="1:5" ht="81.599999999999994" x14ac:dyDescent="0.3">
      <c r="A66" s="53" t="s">
        <v>311</v>
      </c>
      <c r="B66" s="51" t="s">
        <v>386</v>
      </c>
      <c r="C66" s="33">
        <v>8530700</v>
      </c>
      <c r="D66" s="33">
        <v>3309278.85</v>
      </c>
      <c r="E66" s="49">
        <f t="shared" si="0"/>
        <v>0.3879258267199644</v>
      </c>
    </row>
    <row r="67" spans="1:5" ht="51" x14ac:dyDescent="0.3">
      <c r="A67" s="53" t="s">
        <v>313</v>
      </c>
      <c r="B67" s="51" t="s">
        <v>387</v>
      </c>
      <c r="C67" s="33">
        <v>3524100</v>
      </c>
      <c r="D67" s="33">
        <v>2356587.7999999998</v>
      </c>
      <c r="E67" s="49">
        <f t="shared" si="0"/>
        <v>0.66870627961749096</v>
      </c>
    </row>
    <row r="68" spans="1:5" ht="51" x14ac:dyDescent="0.3">
      <c r="A68" s="53" t="s">
        <v>315</v>
      </c>
      <c r="B68" s="51" t="s">
        <v>388</v>
      </c>
      <c r="C68" s="33">
        <v>3524100</v>
      </c>
      <c r="D68" s="33">
        <v>2356587.7999999998</v>
      </c>
      <c r="E68" s="49">
        <f t="shared" si="0"/>
        <v>0.66870627961749096</v>
      </c>
    </row>
    <row r="69" spans="1:5" ht="40.799999999999997" x14ac:dyDescent="0.3">
      <c r="A69" s="53" t="s">
        <v>317</v>
      </c>
      <c r="B69" s="51" t="s">
        <v>389</v>
      </c>
      <c r="C69" s="33">
        <v>3524100</v>
      </c>
      <c r="D69" s="33">
        <v>2356587.7999999998</v>
      </c>
      <c r="E69" s="49">
        <f t="shared" si="0"/>
        <v>0.66870627961749096</v>
      </c>
    </row>
    <row r="70" spans="1:5" ht="30.6" x14ac:dyDescent="0.3">
      <c r="A70" s="53" t="s">
        <v>331</v>
      </c>
      <c r="B70" s="51" t="s">
        <v>390</v>
      </c>
      <c r="C70" s="33">
        <v>3000</v>
      </c>
      <c r="D70" s="33">
        <v>2996</v>
      </c>
      <c r="E70" s="49">
        <f t="shared" si="0"/>
        <v>0.9986666666666667</v>
      </c>
    </row>
    <row r="71" spans="1:5" ht="40.799999999999997" x14ac:dyDescent="0.3">
      <c r="A71" s="53" t="s">
        <v>333</v>
      </c>
      <c r="B71" s="51" t="s">
        <v>391</v>
      </c>
      <c r="C71" s="33">
        <v>3000</v>
      </c>
      <c r="D71" s="33">
        <v>2996</v>
      </c>
      <c r="E71" s="49">
        <f t="shared" si="0"/>
        <v>0.9986666666666667</v>
      </c>
    </row>
    <row r="72" spans="1:5" ht="30.6" x14ac:dyDescent="0.3">
      <c r="A72" s="53" t="s">
        <v>372</v>
      </c>
      <c r="B72" s="51" t="s">
        <v>392</v>
      </c>
      <c r="C72" s="33">
        <v>3000</v>
      </c>
      <c r="D72" s="33">
        <v>2996</v>
      </c>
      <c r="E72" s="49">
        <f t="shared" ref="E72:E135" si="1">D72/C72</f>
        <v>0.9986666666666667</v>
      </c>
    </row>
    <row r="73" spans="1:5" ht="40.799999999999997" x14ac:dyDescent="0.3">
      <c r="A73" s="53" t="s">
        <v>393</v>
      </c>
      <c r="B73" s="51" t="s">
        <v>394</v>
      </c>
      <c r="C73" s="33">
        <v>3360900</v>
      </c>
      <c r="D73" s="33">
        <v>1649581.62</v>
      </c>
      <c r="E73" s="49">
        <f t="shared" si="1"/>
        <v>0.49081544229224316</v>
      </c>
    </row>
    <row r="74" spans="1:5" ht="91.8" x14ac:dyDescent="0.3">
      <c r="A74" s="53" t="s">
        <v>303</v>
      </c>
      <c r="B74" s="51" t="s">
        <v>395</v>
      </c>
      <c r="C74" s="33">
        <v>3272900</v>
      </c>
      <c r="D74" s="33">
        <v>1635392.7</v>
      </c>
      <c r="E74" s="49">
        <f t="shared" si="1"/>
        <v>0.4996769531608054</v>
      </c>
    </row>
    <row r="75" spans="1:5" ht="51" x14ac:dyDescent="0.3">
      <c r="A75" s="53" t="s">
        <v>305</v>
      </c>
      <c r="B75" s="51" t="s">
        <v>396</v>
      </c>
      <c r="C75" s="33">
        <v>3272900</v>
      </c>
      <c r="D75" s="33">
        <v>1635392.7</v>
      </c>
      <c r="E75" s="49">
        <f t="shared" si="1"/>
        <v>0.4996769531608054</v>
      </c>
    </row>
    <row r="76" spans="1:5" ht="40.799999999999997" x14ac:dyDescent="0.3">
      <c r="A76" s="53" t="s">
        <v>307</v>
      </c>
      <c r="B76" s="51" t="s">
        <v>397</v>
      </c>
      <c r="C76" s="33">
        <v>2502400</v>
      </c>
      <c r="D76" s="33">
        <v>1196005.69</v>
      </c>
      <c r="E76" s="49">
        <f t="shared" si="1"/>
        <v>0.47794345028772378</v>
      </c>
    </row>
    <row r="77" spans="1:5" ht="61.2" x14ac:dyDescent="0.3">
      <c r="A77" s="53" t="s">
        <v>309</v>
      </c>
      <c r="B77" s="51" t="s">
        <v>398</v>
      </c>
      <c r="C77" s="33">
        <v>183800</v>
      </c>
      <c r="D77" s="33">
        <v>113472</v>
      </c>
      <c r="E77" s="49">
        <f t="shared" si="1"/>
        <v>0.61736670293797602</v>
      </c>
    </row>
    <row r="78" spans="1:5" ht="81.599999999999994" x14ac:dyDescent="0.3">
      <c r="A78" s="53" t="s">
        <v>311</v>
      </c>
      <c r="B78" s="51" t="s">
        <v>399</v>
      </c>
      <c r="C78" s="33">
        <v>586700</v>
      </c>
      <c r="D78" s="33">
        <v>325915.01</v>
      </c>
      <c r="E78" s="49">
        <f t="shared" si="1"/>
        <v>0.55550538605761035</v>
      </c>
    </row>
    <row r="79" spans="1:5" ht="51" x14ac:dyDescent="0.3">
      <c r="A79" s="53" t="s">
        <v>313</v>
      </c>
      <c r="B79" s="51" t="s">
        <v>400</v>
      </c>
      <c r="C79" s="33">
        <v>88000</v>
      </c>
      <c r="D79" s="33">
        <v>14188.92</v>
      </c>
      <c r="E79" s="49">
        <f t="shared" si="1"/>
        <v>0.16123772727272728</v>
      </c>
    </row>
    <row r="80" spans="1:5" ht="51" x14ac:dyDescent="0.3">
      <c r="A80" s="53" t="s">
        <v>315</v>
      </c>
      <c r="B80" s="51" t="s">
        <v>401</v>
      </c>
      <c r="C80" s="33">
        <v>88000</v>
      </c>
      <c r="D80" s="33">
        <v>14188.92</v>
      </c>
      <c r="E80" s="49">
        <f t="shared" si="1"/>
        <v>0.16123772727272728</v>
      </c>
    </row>
    <row r="81" spans="1:5" ht="40.799999999999997" x14ac:dyDescent="0.3">
      <c r="A81" s="53" t="s">
        <v>317</v>
      </c>
      <c r="B81" s="51" t="s">
        <v>402</v>
      </c>
      <c r="C81" s="33">
        <v>88000</v>
      </c>
      <c r="D81" s="33">
        <v>14188.92</v>
      </c>
      <c r="E81" s="49">
        <f t="shared" si="1"/>
        <v>0.16123772727272728</v>
      </c>
    </row>
    <row r="82" spans="1:5" ht="30.6" x14ac:dyDescent="0.3">
      <c r="A82" s="53" t="s">
        <v>403</v>
      </c>
      <c r="B82" s="51" t="s">
        <v>404</v>
      </c>
      <c r="C82" s="33">
        <v>16212000</v>
      </c>
      <c r="D82" s="33" t="s">
        <v>10</v>
      </c>
      <c r="E82" s="49">
        <v>0</v>
      </c>
    </row>
    <row r="83" spans="1:5" ht="30.6" x14ac:dyDescent="0.3">
      <c r="A83" s="53" t="s">
        <v>331</v>
      </c>
      <c r="B83" s="51" t="s">
        <v>405</v>
      </c>
      <c r="C83" s="33">
        <v>16212000</v>
      </c>
      <c r="D83" s="33" t="s">
        <v>10</v>
      </c>
      <c r="E83" s="49">
        <v>0</v>
      </c>
    </row>
    <row r="84" spans="1:5" ht="30.6" x14ac:dyDescent="0.3">
      <c r="A84" s="53" t="s">
        <v>406</v>
      </c>
      <c r="B84" s="51" t="s">
        <v>407</v>
      </c>
      <c r="C84" s="33">
        <v>16212000</v>
      </c>
      <c r="D84" s="33" t="s">
        <v>10</v>
      </c>
      <c r="E84" s="49">
        <v>0</v>
      </c>
    </row>
    <row r="85" spans="1:5" ht="40.799999999999997" x14ac:dyDescent="0.3">
      <c r="A85" s="53" t="s">
        <v>408</v>
      </c>
      <c r="B85" s="51" t="s">
        <v>409</v>
      </c>
      <c r="C85" s="33">
        <v>7300700</v>
      </c>
      <c r="D85" s="33">
        <v>975646.21</v>
      </c>
      <c r="E85" s="49">
        <f t="shared" si="1"/>
        <v>0.13363735121289738</v>
      </c>
    </row>
    <row r="86" spans="1:5" ht="48.75" customHeight="1" x14ac:dyDescent="0.3">
      <c r="A86" s="53" t="s">
        <v>313</v>
      </c>
      <c r="B86" s="51" t="s">
        <v>410</v>
      </c>
      <c r="C86" s="33">
        <v>6490000</v>
      </c>
      <c r="D86" s="33">
        <v>365095.01</v>
      </c>
      <c r="E86" s="49">
        <f t="shared" si="1"/>
        <v>5.6255009244992299E-2</v>
      </c>
    </row>
    <row r="87" spans="1:5" ht="53.25" customHeight="1" x14ac:dyDescent="0.3">
      <c r="A87" s="53" t="s">
        <v>315</v>
      </c>
      <c r="B87" s="51" t="s">
        <v>411</v>
      </c>
      <c r="C87" s="33">
        <v>6490000</v>
      </c>
      <c r="D87" s="33">
        <v>365095.01</v>
      </c>
      <c r="E87" s="49">
        <f t="shared" si="1"/>
        <v>5.6255009244992299E-2</v>
      </c>
    </row>
    <row r="88" spans="1:5" ht="36" customHeight="1" x14ac:dyDescent="0.3">
      <c r="A88" s="53" t="s">
        <v>317</v>
      </c>
      <c r="B88" s="51" t="s">
        <v>412</v>
      </c>
      <c r="C88" s="33">
        <v>6440000</v>
      </c>
      <c r="D88" s="33">
        <v>315200</v>
      </c>
      <c r="E88" s="49">
        <f t="shared" si="1"/>
        <v>4.8944099378881986E-2</v>
      </c>
    </row>
    <row r="89" spans="1:5" ht="30.6" x14ac:dyDescent="0.3">
      <c r="A89" s="53" t="s">
        <v>357</v>
      </c>
      <c r="B89" s="51" t="s">
        <v>413</v>
      </c>
      <c r="C89" s="33">
        <v>50000</v>
      </c>
      <c r="D89" s="33">
        <v>49895.01</v>
      </c>
      <c r="E89" s="49">
        <f t="shared" si="1"/>
        <v>0.99790020000000001</v>
      </c>
    </row>
    <row r="90" spans="1:5" ht="39" customHeight="1" x14ac:dyDescent="0.3">
      <c r="A90" s="53" t="s">
        <v>359</v>
      </c>
      <c r="B90" s="51" t="s">
        <v>414</v>
      </c>
      <c r="C90" s="33">
        <v>495900</v>
      </c>
      <c r="D90" s="33">
        <v>295819.2</v>
      </c>
      <c r="E90" s="49">
        <f t="shared" si="1"/>
        <v>0.596529945553539</v>
      </c>
    </row>
    <row r="91" spans="1:5" ht="26.25" customHeight="1" x14ac:dyDescent="0.3">
      <c r="A91" s="53" t="s">
        <v>415</v>
      </c>
      <c r="B91" s="51" t="s">
        <v>416</v>
      </c>
      <c r="C91" s="33">
        <v>495900</v>
      </c>
      <c r="D91" s="33">
        <v>295819.2</v>
      </c>
      <c r="E91" s="49">
        <f t="shared" si="1"/>
        <v>0.596529945553539</v>
      </c>
    </row>
    <row r="92" spans="1:5" ht="22.5" customHeight="1" x14ac:dyDescent="0.3">
      <c r="A92" s="53" t="s">
        <v>331</v>
      </c>
      <c r="B92" s="51" t="s">
        <v>417</v>
      </c>
      <c r="C92" s="33">
        <v>314800</v>
      </c>
      <c r="D92" s="33">
        <v>314732</v>
      </c>
      <c r="E92" s="49">
        <f t="shared" si="1"/>
        <v>0.99978398983481576</v>
      </c>
    </row>
    <row r="93" spans="1:5" ht="33.75" customHeight="1" x14ac:dyDescent="0.3">
      <c r="A93" s="53" t="s">
        <v>333</v>
      </c>
      <c r="B93" s="51" t="s">
        <v>418</v>
      </c>
      <c r="C93" s="33">
        <v>314800</v>
      </c>
      <c r="D93" s="33">
        <v>314732</v>
      </c>
      <c r="E93" s="49">
        <f t="shared" si="1"/>
        <v>0.99978398983481576</v>
      </c>
    </row>
    <row r="94" spans="1:5" ht="22.5" customHeight="1" x14ac:dyDescent="0.3">
      <c r="A94" s="53" t="s">
        <v>337</v>
      </c>
      <c r="B94" s="51" t="s">
        <v>419</v>
      </c>
      <c r="C94" s="33">
        <v>314800</v>
      </c>
      <c r="D94" s="33">
        <v>314732</v>
      </c>
      <c r="E94" s="49">
        <f t="shared" si="1"/>
        <v>0.99978398983481576</v>
      </c>
    </row>
    <row r="95" spans="1:5" ht="51" x14ac:dyDescent="0.3">
      <c r="A95" s="53" t="s">
        <v>420</v>
      </c>
      <c r="B95" s="51" t="s">
        <v>421</v>
      </c>
      <c r="C95" s="33">
        <v>15102700</v>
      </c>
      <c r="D95" s="33">
        <v>4459267.68</v>
      </c>
      <c r="E95" s="49">
        <f t="shared" si="1"/>
        <v>0.295262945036318</v>
      </c>
    </row>
    <row r="96" spans="1:5" ht="30.6" x14ac:dyDescent="0.3">
      <c r="A96" s="53" t="s">
        <v>422</v>
      </c>
      <c r="B96" s="51" t="s">
        <v>423</v>
      </c>
      <c r="C96" s="33">
        <v>3427400</v>
      </c>
      <c r="D96" s="33">
        <v>1468252.36</v>
      </c>
      <c r="E96" s="49">
        <f t="shared" si="1"/>
        <v>0.42838663710100955</v>
      </c>
    </row>
    <row r="97" spans="1:5" ht="91.8" x14ac:dyDescent="0.3">
      <c r="A97" s="53" t="s">
        <v>303</v>
      </c>
      <c r="B97" s="51" t="s">
        <v>424</v>
      </c>
      <c r="C97" s="33">
        <v>3404100</v>
      </c>
      <c r="D97" s="33">
        <v>1468252.36</v>
      </c>
      <c r="E97" s="49">
        <f t="shared" si="1"/>
        <v>0.43131880967069125</v>
      </c>
    </row>
    <row r="98" spans="1:5" ht="51" x14ac:dyDescent="0.3">
      <c r="A98" s="53" t="s">
        <v>305</v>
      </c>
      <c r="B98" s="51" t="s">
        <v>425</v>
      </c>
      <c r="C98" s="33">
        <v>3404100</v>
      </c>
      <c r="D98" s="33">
        <v>1468252.36</v>
      </c>
      <c r="E98" s="49">
        <f t="shared" si="1"/>
        <v>0.43131880967069125</v>
      </c>
    </row>
    <row r="99" spans="1:5" ht="40.799999999999997" x14ac:dyDescent="0.3">
      <c r="A99" s="53" t="s">
        <v>307</v>
      </c>
      <c r="B99" s="51" t="s">
        <v>426</v>
      </c>
      <c r="C99" s="33">
        <v>2592200</v>
      </c>
      <c r="D99" s="33">
        <v>1106857.6599999999</v>
      </c>
      <c r="E99" s="49">
        <f t="shared" si="1"/>
        <v>0.42699547102847002</v>
      </c>
    </row>
    <row r="100" spans="1:5" ht="61.2" x14ac:dyDescent="0.3">
      <c r="A100" s="53" t="s">
        <v>309</v>
      </c>
      <c r="B100" s="51" t="s">
        <v>427</v>
      </c>
      <c r="C100" s="33">
        <v>54000</v>
      </c>
      <c r="D100" s="33">
        <v>47777.94</v>
      </c>
      <c r="E100" s="49">
        <f t="shared" si="1"/>
        <v>0.88477666666666666</v>
      </c>
    </row>
    <row r="101" spans="1:5" ht="81.599999999999994" x14ac:dyDescent="0.3">
      <c r="A101" s="53" t="s">
        <v>311</v>
      </c>
      <c r="B101" s="51" t="s">
        <v>428</v>
      </c>
      <c r="C101" s="33">
        <v>757900</v>
      </c>
      <c r="D101" s="33">
        <v>313616.76</v>
      </c>
      <c r="E101" s="49">
        <f t="shared" si="1"/>
        <v>0.41379701807626335</v>
      </c>
    </row>
    <row r="102" spans="1:5" ht="51" x14ac:dyDescent="0.3">
      <c r="A102" s="53" t="s">
        <v>313</v>
      </c>
      <c r="B102" s="51" t="s">
        <v>429</v>
      </c>
      <c r="C102" s="33">
        <v>23300</v>
      </c>
      <c r="D102" s="33" t="s">
        <v>10</v>
      </c>
      <c r="E102" s="49">
        <v>0</v>
      </c>
    </row>
    <row r="103" spans="1:5" ht="51" x14ac:dyDescent="0.3">
      <c r="A103" s="53" t="s">
        <v>315</v>
      </c>
      <c r="B103" s="51" t="s">
        <v>430</v>
      </c>
      <c r="C103" s="33">
        <v>23300</v>
      </c>
      <c r="D103" s="33" t="s">
        <v>10</v>
      </c>
      <c r="E103" s="49">
        <v>0</v>
      </c>
    </row>
    <row r="104" spans="1:5" ht="40.799999999999997" x14ac:dyDescent="0.3">
      <c r="A104" s="53" t="s">
        <v>317</v>
      </c>
      <c r="B104" s="51" t="s">
        <v>431</v>
      </c>
      <c r="C104" s="33">
        <v>23300</v>
      </c>
      <c r="D104" s="33" t="s">
        <v>10</v>
      </c>
      <c r="E104" s="49">
        <v>0</v>
      </c>
    </row>
    <row r="105" spans="1:5" ht="30.6" x14ac:dyDescent="0.3">
      <c r="A105" s="53" t="s">
        <v>432</v>
      </c>
      <c r="B105" s="51" t="s">
        <v>433</v>
      </c>
      <c r="C105" s="33">
        <v>5726300</v>
      </c>
      <c r="D105" s="33">
        <v>2991015.32</v>
      </c>
      <c r="E105" s="49">
        <f t="shared" si="1"/>
        <v>0.5223294832614428</v>
      </c>
    </row>
    <row r="106" spans="1:5" ht="91.8" x14ac:dyDescent="0.3">
      <c r="A106" s="53" t="s">
        <v>303</v>
      </c>
      <c r="B106" s="51" t="s">
        <v>434</v>
      </c>
      <c r="C106" s="33">
        <v>5726300</v>
      </c>
      <c r="D106" s="33">
        <v>2991015.32</v>
      </c>
      <c r="E106" s="49">
        <f t="shared" si="1"/>
        <v>0.5223294832614428</v>
      </c>
    </row>
    <row r="107" spans="1:5" ht="40.799999999999997" x14ac:dyDescent="0.3">
      <c r="A107" s="53" t="s">
        <v>342</v>
      </c>
      <c r="B107" s="51" t="s">
        <v>435</v>
      </c>
      <c r="C107" s="33">
        <v>5726300</v>
      </c>
      <c r="D107" s="33">
        <v>2991015.32</v>
      </c>
      <c r="E107" s="49">
        <f t="shared" si="1"/>
        <v>0.5223294832614428</v>
      </c>
    </row>
    <row r="108" spans="1:5" ht="30.6" x14ac:dyDescent="0.3">
      <c r="A108" s="53" t="s">
        <v>344</v>
      </c>
      <c r="B108" s="51" t="s">
        <v>436</v>
      </c>
      <c r="C108" s="33">
        <v>4252200</v>
      </c>
      <c r="D108" s="33">
        <v>2373707.69</v>
      </c>
      <c r="E108" s="49">
        <f t="shared" si="1"/>
        <v>0.55823049009924275</v>
      </c>
    </row>
    <row r="109" spans="1:5" ht="51" x14ac:dyDescent="0.3">
      <c r="A109" s="53" t="s">
        <v>346</v>
      </c>
      <c r="B109" s="51" t="s">
        <v>437</v>
      </c>
      <c r="C109" s="33">
        <v>189900</v>
      </c>
      <c r="D109" s="33" t="s">
        <v>10</v>
      </c>
      <c r="E109" s="49">
        <v>0</v>
      </c>
    </row>
    <row r="110" spans="1:5" ht="71.400000000000006" x14ac:dyDescent="0.3">
      <c r="A110" s="53" t="s">
        <v>348</v>
      </c>
      <c r="B110" s="51" t="s">
        <v>438</v>
      </c>
      <c r="C110" s="33">
        <v>1284200</v>
      </c>
      <c r="D110" s="33">
        <v>617307.63</v>
      </c>
      <c r="E110" s="49">
        <f t="shared" si="1"/>
        <v>0.48069430774022737</v>
      </c>
    </row>
    <row r="111" spans="1:5" ht="61.2" x14ac:dyDescent="0.3">
      <c r="A111" s="53" t="s">
        <v>439</v>
      </c>
      <c r="B111" s="51" t="s">
        <v>440</v>
      </c>
      <c r="C111" s="33">
        <v>5949000</v>
      </c>
      <c r="D111" s="33" t="s">
        <v>10</v>
      </c>
      <c r="E111" s="49">
        <v>0</v>
      </c>
    </row>
    <row r="112" spans="1:5" ht="51" x14ac:dyDescent="0.3">
      <c r="A112" s="53" t="s">
        <v>313</v>
      </c>
      <c r="B112" s="51" t="s">
        <v>441</v>
      </c>
      <c r="C112" s="33">
        <v>5949000</v>
      </c>
      <c r="D112" s="33" t="s">
        <v>10</v>
      </c>
      <c r="E112" s="49">
        <v>0</v>
      </c>
    </row>
    <row r="113" spans="1:5" ht="51" x14ac:dyDescent="0.3">
      <c r="A113" s="53" t="s">
        <v>315</v>
      </c>
      <c r="B113" s="51" t="s">
        <v>442</v>
      </c>
      <c r="C113" s="33">
        <v>5949000</v>
      </c>
      <c r="D113" s="33" t="s">
        <v>10</v>
      </c>
      <c r="E113" s="49">
        <v>0</v>
      </c>
    </row>
    <row r="114" spans="1:5" ht="40.799999999999997" x14ac:dyDescent="0.3">
      <c r="A114" s="53" t="s">
        <v>317</v>
      </c>
      <c r="B114" s="51" t="s">
        <v>443</v>
      </c>
      <c r="C114" s="33">
        <v>5949000</v>
      </c>
      <c r="D114" s="33" t="s">
        <v>10</v>
      </c>
      <c r="E114" s="49">
        <v>0</v>
      </c>
    </row>
    <row r="115" spans="1:5" ht="30.6" x14ac:dyDescent="0.3">
      <c r="A115" s="53" t="s">
        <v>444</v>
      </c>
      <c r="B115" s="51" t="s">
        <v>445</v>
      </c>
      <c r="C115" s="33">
        <v>486907900</v>
      </c>
      <c r="D115" s="33">
        <v>319109712.18000001</v>
      </c>
      <c r="E115" s="49">
        <f t="shared" si="1"/>
        <v>0.65538002603777845</v>
      </c>
    </row>
    <row r="116" spans="1:5" ht="30.6" x14ac:dyDescent="0.3">
      <c r="A116" s="53" t="s">
        <v>446</v>
      </c>
      <c r="B116" s="51" t="s">
        <v>447</v>
      </c>
      <c r="C116" s="33">
        <v>30446800</v>
      </c>
      <c r="D116" s="33">
        <v>8180401.9800000004</v>
      </c>
      <c r="E116" s="49">
        <f t="shared" si="1"/>
        <v>0.26867854684236114</v>
      </c>
    </row>
    <row r="117" spans="1:5" ht="51" x14ac:dyDescent="0.3">
      <c r="A117" s="53" t="s">
        <v>313</v>
      </c>
      <c r="B117" s="51" t="s">
        <v>448</v>
      </c>
      <c r="C117" s="33">
        <v>6500000</v>
      </c>
      <c r="D117" s="33" t="s">
        <v>10</v>
      </c>
      <c r="E117" s="49">
        <v>0</v>
      </c>
    </row>
    <row r="118" spans="1:5" ht="51" x14ac:dyDescent="0.3">
      <c r="A118" s="53" t="s">
        <v>315</v>
      </c>
      <c r="B118" s="51" t="s">
        <v>449</v>
      </c>
      <c r="C118" s="33">
        <v>6500000</v>
      </c>
      <c r="D118" s="33" t="s">
        <v>10</v>
      </c>
      <c r="E118" s="49">
        <v>0</v>
      </c>
    </row>
    <row r="119" spans="1:5" ht="40.799999999999997" x14ac:dyDescent="0.3">
      <c r="A119" s="53" t="s">
        <v>317</v>
      </c>
      <c r="B119" s="51" t="s">
        <v>450</v>
      </c>
      <c r="C119" s="33">
        <v>6500000</v>
      </c>
      <c r="D119" s="33" t="s">
        <v>10</v>
      </c>
      <c r="E119" s="49">
        <v>0</v>
      </c>
    </row>
    <row r="120" spans="1:5" ht="30.6" x14ac:dyDescent="0.3">
      <c r="A120" s="53" t="s">
        <v>331</v>
      </c>
      <c r="B120" s="51" t="s">
        <v>451</v>
      </c>
      <c r="C120" s="33">
        <v>23946800</v>
      </c>
      <c r="D120" s="33">
        <v>8180401.9800000004</v>
      </c>
      <c r="E120" s="49">
        <f t="shared" si="1"/>
        <v>0.34160731204169242</v>
      </c>
    </row>
    <row r="121" spans="1:5" ht="81.599999999999994" x14ac:dyDescent="0.3">
      <c r="A121" s="53" t="s">
        <v>452</v>
      </c>
      <c r="B121" s="51" t="s">
        <v>453</v>
      </c>
      <c r="C121" s="33">
        <v>23946800</v>
      </c>
      <c r="D121" s="33">
        <v>8180401.9800000004</v>
      </c>
      <c r="E121" s="49">
        <f t="shared" si="1"/>
        <v>0.34160731204169242</v>
      </c>
    </row>
    <row r="122" spans="1:5" ht="81.599999999999994" x14ac:dyDescent="0.3">
      <c r="A122" s="53" t="s">
        <v>454</v>
      </c>
      <c r="B122" s="51" t="s">
        <v>455</v>
      </c>
      <c r="C122" s="33">
        <v>23946800</v>
      </c>
      <c r="D122" s="33">
        <v>8180401.9800000004</v>
      </c>
      <c r="E122" s="49">
        <f t="shared" si="1"/>
        <v>0.34160731204169242</v>
      </c>
    </row>
    <row r="123" spans="1:5" ht="40.799999999999997" x14ac:dyDescent="0.3">
      <c r="A123" s="53" t="s">
        <v>456</v>
      </c>
      <c r="B123" s="51" t="s">
        <v>457</v>
      </c>
      <c r="C123" s="33">
        <v>205816500</v>
      </c>
      <c r="D123" s="33">
        <v>63684633.189999998</v>
      </c>
      <c r="E123" s="49">
        <f t="shared" si="1"/>
        <v>0.3094243327915886</v>
      </c>
    </row>
    <row r="124" spans="1:5" ht="51" x14ac:dyDescent="0.3">
      <c r="A124" s="53" t="s">
        <v>313</v>
      </c>
      <c r="B124" s="51" t="s">
        <v>458</v>
      </c>
      <c r="C124" s="33">
        <v>205816500</v>
      </c>
      <c r="D124" s="33">
        <v>63684633.189999998</v>
      </c>
      <c r="E124" s="49">
        <f t="shared" si="1"/>
        <v>0.3094243327915886</v>
      </c>
    </row>
    <row r="125" spans="1:5" ht="51" x14ac:dyDescent="0.3">
      <c r="A125" s="53" t="s">
        <v>315</v>
      </c>
      <c r="B125" s="51" t="s">
        <v>459</v>
      </c>
      <c r="C125" s="33">
        <v>205816500</v>
      </c>
      <c r="D125" s="33">
        <v>63684633.189999998</v>
      </c>
      <c r="E125" s="49">
        <f t="shared" si="1"/>
        <v>0.3094243327915886</v>
      </c>
    </row>
    <row r="126" spans="1:5" ht="40.799999999999997" x14ac:dyDescent="0.3">
      <c r="A126" s="53" t="s">
        <v>317</v>
      </c>
      <c r="B126" s="51" t="s">
        <v>460</v>
      </c>
      <c r="C126" s="33">
        <v>205816500</v>
      </c>
      <c r="D126" s="33">
        <v>63684633.189999998</v>
      </c>
      <c r="E126" s="49">
        <f t="shared" si="1"/>
        <v>0.3094243327915886</v>
      </c>
    </row>
    <row r="127" spans="1:5" ht="40.799999999999997" x14ac:dyDescent="0.3">
      <c r="A127" s="53" t="s">
        <v>462</v>
      </c>
      <c r="B127" s="51" t="s">
        <v>463</v>
      </c>
      <c r="C127" s="33">
        <v>250644600</v>
      </c>
      <c r="D127" s="33">
        <v>247244677.00999999</v>
      </c>
      <c r="E127" s="49">
        <f t="shared" si="1"/>
        <v>0.98643528330552499</v>
      </c>
    </row>
    <row r="128" spans="1:5" ht="51" x14ac:dyDescent="0.3">
      <c r="A128" s="53" t="s">
        <v>313</v>
      </c>
      <c r="B128" s="51" t="s">
        <v>464</v>
      </c>
      <c r="C128" s="33">
        <v>785000</v>
      </c>
      <c r="D128" s="33" t="s">
        <v>10</v>
      </c>
      <c r="E128" s="49">
        <v>0</v>
      </c>
    </row>
    <row r="129" spans="1:5" ht="51" x14ac:dyDescent="0.3">
      <c r="A129" s="53" t="s">
        <v>315</v>
      </c>
      <c r="B129" s="51" t="s">
        <v>465</v>
      </c>
      <c r="C129" s="33">
        <v>785000</v>
      </c>
      <c r="D129" s="33" t="s">
        <v>10</v>
      </c>
      <c r="E129" s="49">
        <v>0</v>
      </c>
    </row>
    <row r="130" spans="1:5" ht="40.799999999999997" x14ac:dyDescent="0.3">
      <c r="A130" s="53" t="s">
        <v>317</v>
      </c>
      <c r="B130" s="51" t="s">
        <v>466</v>
      </c>
      <c r="C130" s="33">
        <v>785000</v>
      </c>
      <c r="D130" s="33" t="s">
        <v>10</v>
      </c>
      <c r="E130" s="49">
        <v>0</v>
      </c>
    </row>
    <row r="131" spans="1:5" ht="30.6" x14ac:dyDescent="0.3">
      <c r="A131" s="53" t="s">
        <v>331</v>
      </c>
      <c r="B131" s="51" t="s">
        <v>467</v>
      </c>
      <c r="C131" s="33">
        <v>249859600</v>
      </c>
      <c r="D131" s="33">
        <v>247244677.00999999</v>
      </c>
      <c r="E131" s="49">
        <f t="shared" si="1"/>
        <v>0.9895344305762116</v>
      </c>
    </row>
    <row r="132" spans="1:5" ht="81.599999999999994" x14ac:dyDescent="0.3">
      <c r="A132" s="53" t="s">
        <v>452</v>
      </c>
      <c r="B132" s="51" t="s">
        <v>468</v>
      </c>
      <c r="C132" s="33">
        <v>249859600</v>
      </c>
      <c r="D132" s="33">
        <v>247244677.00999999</v>
      </c>
      <c r="E132" s="49">
        <f t="shared" si="1"/>
        <v>0.9895344305762116</v>
      </c>
    </row>
    <row r="133" spans="1:5" ht="81.599999999999994" x14ac:dyDescent="0.3">
      <c r="A133" s="53" t="s">
        <v>454</v>
      </c>
      <c r="B133" s="51" t="s">
        <v>469</v>
      </c>
      <c r="C133" s="33">
        <v>249159600</v>
      </c>
      <c r="D133" s="33">
        <v>247244677.00999999</v>
      </c>
      <c r="E133" s="49">
        <f t="shared" si="1"/>
        <v>0.99231447237032</v>
      </c>
    </row>
    <row r="134" spans="1:5" ht="81.599999999999994" x14ac:dyDescent="0.3">
      <c r="A134" s="53" t="s">
        <v>470</v>
      </c>
      <c r="B134" s="51" t="s">
        <v>471</v>
      </c>
      <c r="C134" s="33">
        <v>700000</v>
      </c>
      <c r="D134" s="33">
        <v>0</v>
      </c>
      <c r="E134" s="49">
        <f t="shared" si="1"/>
        <v>0</v>
      </c>
    </row>
    <row r="135" spans="1:5" ht="40.799999999999997" x14ac:dyDescent="0.3">
      <c r="A135" s="53" t="s">
        <v>472</v>
      </c>
      <c r="B135" s="51" t="s">
        <v>473</v>
      </c>
      <c r="C135" s="33">
        <v>757220000</v>
      </c>
      <c r="D135" s="33">
        <v>175346926.66</v>
      </c>
      <c r="E135" s="49">
        <f t="shared" si="1"/>
        <v>0.2315666869073717</v>
      </c>
    </row>
    <row r="136" spans="1:5" ht="30.6" x14ac:dyDescent="0.3">
      <c r="A136" s="53" t="s">
        <v>474</v>
      </c>
      <c r="B136" s="51" t="s">
        <v>475</v>
      </c>
      <c r="C136" s="33">
        <v>476522400</v>
      </c>
      <c r="D136" s="33">
        <v>14814601.310000001</v>
      </c>
      <c r="E136" s="49">
        <f t="shared" ref="E136:E199" si="2">D136/C136</f>
        <v>3.1088992479681964E-2</v>
      </c>
    </row>
    <row r="137" spans="1:5" ht="51" x14ac:dyDescent="0.3">
      <c r="A137" s="53" t="s">
        <v>313</v>
      </c>
      <c r="B137" s="51" t="s">
        <v>476</v>
      </c>
      <c r="C137" s="33">
        <v>54619700</v>
      </c>
      <c r="D137" s="33">
        <v>14814601.310000001</v>
      </c>
      <c r="E137" s="49">
        <f t="shared" si="2"/>
        <v>0.27123183228761782</v>
      </c>
    </row>
    <row r="138" spans="1:5" ht="51" x14ac:dyDescent="0.3">
      <c r="A138" s="53" t="s">
        <v>315</v>
      </c>
      <c r="B138" s="51" t="s">
        <v>477</v>
      </c>
      <c r="C138" s="33">
        <v>54619700</v>
      </c>
      <c r="D138" s="33">
        <v>14814601.310000001</v>
      </c>
      <c r="E138" s="49">
        <f t="shared" si="2"/>
        <v>0.27123183228761782</v>
      </c>
    </row>
    <row r="139" spans="1:5" ht="61.2" x14ac:dyDescent="0.3">
      <c r="A139" s="53" t="s">
        <v>478</v>
      </c>
      <c r="B139" s="51" t="s">
        <v>479</v>
      </c>
      <c r="C139" s="33">
        <v>42403800</v>
      </c>
      <c r="D139" s="33">
        <v>14814601.310000001</v>
      </c>
      <c r="E139" s="49">
        <f t="shared" si="2"/>
        <v>0.34936966286040405</v>
      </c>
    </row>
    <row r="140" spans="1:5" ht="40.799999999999997" x14ac:dyDescent="0.3">
      <c r="A140" s="53" t="s">
        <v>317</v>
      </c>
      <c r="B140" s="51" t="s">
        <v>480</v>
      </c>
      <c r="C140" s="33">
        <v>12215900</v>
      </c>
      <c r="D140" s="33" t="s">
        <v>10</v>
      </c>
      <c r="E140" s="49">
        <v>0</v>
      </c>
    </row>
    <row r="141" spans="1:5" ht="51" x14ac:dyDescent="0.3">
      <c r="A141" s="53" t="s">
        <v>481</v>
      </c>
      <c r="B141" s="51" t="s">
        <v>482</v>
      </c>
      <c r="C141" s="33">
        <v>421902700</v>
      </c>
      <c r="D141" s="33" t="s">
        <v>10</v>
      </c>
      <c r="E141" s="49">
        <v>0</v>
      </c>
    </row>
    <row r="142" spans="1:5" ht="30.6" x14ac:dyDescent="0.3">
      <c r="A142" s="53" t="s">
        <v>483</v>
      </c>
      <c r="B142" s="51" t="s">
        <v>484</v>
      </c>
      <c r="C142" s="33">
        <v>421902700</v>
      </c>
      <c r="D142" s="33" t="s">
        <v>10</v>
      </c>
      <c r="E142" s="49">
        <v>0</v>
      </c>
    </row>
    <row r="143" spans="1:5" ht="61.2" x14ac:dyDescent="0.3">
      <c r="A143" s="53" t="s">
        <v>485</v>
      </c>
      <c r="B143" s="51" t="s">
        <v>486</v>
      </c>
      <c r="C143" s="33">
        <v>421902700</v>
      </c>
      <c r="D143" s="33" t="s">
        <v>10</v>
      </c>
      <c r="E143" s="49">
        <v>0</v>
      </c>
    </row>
    <row r="144" spans="1:5" ht="30.6" x14ac:dyDescent="0.3">
      <c r="A144" s="53" t="s">
        <v>487</v>
      </c>
      <c r="B144" s="51" t="s">
        <v>488</v>
      </c>
      <c r="C144" s="33">
        <v>11085100</v>
      </c>
      <c r="D144" s="33">
        <v>5821204.1299999999</v>
      </c>
      <c r="E144" s="49">
        <f t="shared" si="2"/>
        <v>0.52513771910041407</v>
      </c>
    </row>
    <row r="145" spans="1:5" ht="30.6" x14ac:dyDescent="0.3">
      <c r="A145" s="53" t="s">
        <v>331</v>
      </c>
      <c r="B145" s="51" t="s">
        <v>489</v>
      </c>
      <c r="C145" s="33">
        <v>11085100</v>
      </c>
      <c r="D145" s="33">
        <v>5821204.1299999999</v>
      </c>
      <c r="E145" s="49">
        <f t="shared" si="2"/>
        <v>0.52513771910041407</v>
      </c>
    </row>
    <row r="146" spans="1:5" ht="81.599999999999994" x14ac:dyDescent="0.3">
      <c r="A146" s="53" t="s">
        <v>452</v>
      </c>
      <c r="B146" s="51" t="s">
        <v>490</v>
      </c>
      <c r="C146" s="33">
        <v>11085100</v>
      </c>
      <c r="D146" s="33">
        <v>5821204.1299999999</v>
      </c>
      <c r="E146" s="49">
        <f t="shared" si="2"/>
        <v>0.52513771910041407</v>
      </c>
    </row>
    <row r="147" spans="1:5" ht="81.599999999999994" x14ac:dyDescent="0.3">
      <c r="A147" s="53" t="s">
        <v>454</v>
      </c>
      <c r="B147" s="51" t="s">
        <v>491</v>
      </c>
      <c r="C147" s="33">
        <v>11085100</v>
      </c>
      <c r="D147" s="33">
        <v>5821204.1299999999</v>
      </c>
      <c r="E147" s="49">
        <f t="shared" si="2"/>
        <v>0.52513771910041407</v>
      </c>
    </row>
    <row r="148" spans="1:5" ht="30.6" x14ac:dyDescent="0.3">
      <c r="A148" s="53" t="s">
        <v>492</v>
      </c>
      <c r="B148" s="51" t="s">
        <v>493</v>
      </c>
      <c r="C148" s="33">
        <v>119937700</v>
      </c>
      <c r="D148" s="33">
        <v>39641660.18</v>
      </c>
      <c r="E148" s="49">
        <f t="shared" si="2"/>
        <v>0.33051876249085982</v>
      </c>
    </row>
    <row r="149" spans="1:5" ht="51" x14ac:dyDescent="0.3">
      <c r="A149" s="53" t="s">
        <v>313</v>
      </c>
      <c r="B149" s="51" t="s">
        <v>494</v>
      </c>
      <c r="C149" s="33">
        <v>99949700</v>
      </c>
      <c r="D149" s="33">
        <v>24757195.370000001</v>
      </c>
      <c r="E149" s="49">
        <f t="shared" si="2"/>
        <v>0.24769654506216629</v>
      </c>
    </row>
    <row r="150" spans="1:5" ht="51" x14ac:dyDescent="0.3">
      <c r="A150" s="53" t="s">
        <v>315</v>
      </c>
      <c r="B150" s="51" t="s">
        <v>495</v>
      </c>
      <c r="C150" s="33">
        <v>99949700</v>
      </c>
      <c r="D150" s="33">
        <v>24757195.370000001</v>
      </c>
      <c r="E150" s="49">
        <f t="shared" si="2"/>
        <v>0.24769654506216629</v>
      </c>
    </row>
    <row r="151" spans="1:5" ht="40.799999999999997" x14ac:dyDescent="0.3">
      <c r="A151" s="53" t="s">
        <v>317</v>
      </c>
      <c r="B151" s="51" t="s">
        <v>496</v>
      </c>
      <c r="C151" s="33">
        <v>96615100</v>
      </c>
      <c r="D151" s="33">
        <v>23328415.390000001</v>
      </c>
      <c r="E151" s="49">
        <f t="shared" si="2"/>
        <v>0.2414572400173472</v>
      </c>
    </row>
    <row r="152" spans="1:5" ht="30.6" x14ac:dyDescent="0.3">
      <c r="A152" s="53" t="s">
        <v>357</v>
      </c>
      <c r="B152" s="51" t="s">
        <v>497</v>
      </c>
      <c r="C152" s="33">
        <v>3334600</v>
      </c>
      <c r="D152" s="33">
        <v>1428779.98</v>
      </c>
      <c r="E152" s="49">
        <f t="shared" si="2"/>
        <v>0.42847117495351766</v>
      </c>
    </row>
    <row r="153" spans="1:5" ht="30.6" x14ac:dyDescent="0.3">
      <c r="A153" s="53" t="s">
        <v>331</v>
      </c>
      <c r="B153" s="51" t="s">
        <v>498</v>
      </c>
      <c r="C153" s="33">
        <v>19988000</v>
      </c>
      <c r="D153" s="33">
        <v>14884464.810000001</v>
      </c>
      <c r="E153" s="49">
        <f t="shared" si="2"/>
        <v>0.74467004252551539</v>
      </c>
    </row>
    <row r="154" spans="1:5" ht="81.599999999999994" x14ac:dyDescent="0.3">
      <c r="A154" s="53" t="s">
        <v>452</v>
      </c>
      <c r="B154" s="51" t="s">
        <v>499</v>
      </c>
      <c r="C154" s="33">
        <v>19988000</v>
      </c>
      <c r="D154" s="33">
        <v>14884464.810000001</v>
      </c>
      <c r="E154" s="49">
        <f t="shared" si="2"/>
        <v>0.74467004252551539</v>
      </c>
    </row>
    <row r="155" spans="1:5" ht="81.599999999999994" x14ac:dyDescent="0.3">
      <c r="A155" s="53" t="s">
        <v>454</v>
      </c>
      <c r="B155" s="51" t="s">
        <v>500</v>
      </c>
      <c r="C155" s="33">
        <v>19988000</v>
      </c>
      <c r="D155" s="33">
        <v>14884464.810000001</v>
      </c>
      <c r="E155" s="49">
        <f t="shared" si="2"/>
        <v>0.74467004252551539</v>
      </c>
    </row>
    <row r="156" spans="1:5" ht="40.799999999999997" x14ac:dyDescent="0.3">
      <c r="A156" s="53" t="s">
        <v>501</v>
      </c>
      <c r="B156" s="51" t="s">
        <v>502</v>
      </c>
      <c r="C156" s="33">
        <v>149674800</v>
      </c>
      <c r="D156" s="33">
        <v>115069461.04000001</v>
      </c>
      <c r="E156" s="49">
        <f t="shared" si="2"/>
        <v>0.76879649105928327</v>
      </c>
    </row>
    <row r="157" spans="1:5" ht="51" x14ac:dyDescent="0.3">
      <c r="A157" s="53" t="s">
        <v>313</v>
      </c>
      <c r="B157" s="51" t="s">
        <v>503</v>
      </c>
      <c r="C157" s="33">
        <v>15704800</v>
      </c>
      <c r="D157" s="33">
        <v>6838099.2999999998</v>
      </c>
      <c r="E157" s="49">
        <f t="shared" si="2"/>
        <v>0.435414605725638</v>
      </c>
    </row>
    <row r="158" spans="1:5" ht="51" x14ac:dyDescent="0.3">
      <c r="A158" s="53" t="s">
        <v>315</v>
      </c>
      <c r="B158" s="51" t="s">
        <v>504</v>
      </c>
      <c r="C158" s="33">
        <v>15704800</v>
      </c>
      <c r="D158" s="33">
        <v>6838099.2999999998</v>
      </c>
      <c r="E158" s="49">
        <f t="shared" si="2"/>
        <v>0.435414605725638</v>
      </c>
    </row>
    <row r="159" spans="1:5" ht="40.799999999999997" x14ac:dyDescent="0.3">
      <c r="A159" s="53" t="s">
        <v>317</v>
      </c>
      <c r="B159" s="51" t="s">
        <v>505</v>
      </c>
      <c r="C159" s="33">
        <v>15704800</v>
      </c>
      <c r="D159" s="33">
        <v>6838099.2999999998</v>
      </c>
      <c r="E159" s="49">
        <f t="shared" si="2"/>
        <v>0.435414605725638</v>
      </c>
    </row>
    <row r="160" spans="1:5" ht="51" x14ac:dyDescent="0.3">
      <c r="A160" s="53" t="s">
        <v>481</v>
      </c>
      <c r="B160" s="51" t="s">
        <v>506</v>
      </c>
      <c r="C160" s="33">
        <v>100000000</v>
      </c>
      <c r="D160" s="33">
        <v>100000000</v>
      </c>
      <c r="E160" s="49">
        <f t="shared" si="2"/>
        <v>1</v>
      </c>
    </row>
    <row r="161" spans="1:5" ht="30.6" x14ac:dyDescent="0.3">
      <c r="A161" s="53" t="s">
        <v>483</v>
      </c>
      <c r="B161" s="51" t="s">
        <v>507</v>
      </c>
      <c r="C161" s="33">
        <v>100000000</v>
      </c>
      <c r="D161" s="33">
        <v>100000000</v>
      </c>
      <c r="E161" s="49">
        <f t="shared" si="2"/>
        <v>1</v>
      </c>
    </row>
    <row r="162" spans="1:5" ht="61.2" x14ac:dyDescent="0.3">
      <c r="A162" s="53" t="s">
        <v>485</v>
      </c>
      <c r="B162" s="51" t="s">
        <v>508</v>
      </c>
      <c r="C162" s="33">
        <v>100000000</v>
      </c>
      <c r="D162" s="33">
        <v>100000000</v>
      </c>
      <c r="E162" s="49">
        <f t="shared" si="2"/>
        <v>1</v>
      </c>
    </row>
    <row r="163" spans="1:5" ht="30.6" x14ac:dyDescent="0.3">
      <c r="A163" s="53" t="s">
        <v>331</v>
      </c>
      <c r="B163" s="51" t="s">
        <v>509</v>
      </c>
      <c r="C163" s="33">
        <v>33970000</v>
      </c>
      <c r="D163" s="33">
        <v>8231361.7400000002</v>
      </c>
      <c r="E163" s="49">
        <f t="shared" si="2"/>
        <v>0.24231268001177511</v>
      </c>
    </row>
    <row r="164" spans="1:5" ht="81.599999999999994" x14ac:dyDescent="0.3">
      <c r="A164" s="53" t="s">
        <v>452</v>
      </c>
      <c r="B164" s="51" t="s">
        <v>510</v>
      </c>
      <c r="C164" s="33">
        <v>33970000</v>
      </c>
      <c r="D164" s="33">
        <v>8231361.7400000002</v>
      </c>
      <c r="E164" s="49">
        <f t="shared" si="2"/>
        <v>0.24231268001177511</v>
      </c>
    </row>
    <row r="165" spans="1:5" ht="81.599999999999994" x14ac:dyDescent="0.3">
      <c r="A165" s="53" t="s">
        <v>454</v>
      </c>
      <c r="B165" s="51" t="s">
        <v>511</v>
      </c>
      <c r="C165" s="33">
        <v>33970000</v>
      </c>
      <c r="D165" s="33">
        <v>8231361.7400000002</v>
      </c>
      <c r="E165" s="49">
        <f t="shared" si="2"/>
        <v>0.24231268001177511</v>
      </c>
    </row>
    <row r="166" spans="1:5" ht="30.6" x14ac:dyDescent="0.3">
      <c r="A166" s="53" t="s">
        <v>512</v>
      </c>
      <c r="B166" s="51" t="s">
        <v>513</v>
      </c>
      <c r="C166" s="33">
        <v>1076273600</v>
      </c>
      <c r="D166" s="33">
        <v>611853540.40999997</v>
      </c>
      <c r="E166" s="49">
        <f t="shared" si="2"/>
        <v>0.56849256584013574</v>
      </c>
    </row>
    <row r="167" spans="1:5" ht="30.6" x14ac:dyDescent="0.3">
      <c r="A167" s="53" t="s">
        <v>514</v>
      </c>
      <c r="B167" s="51" t="s">
        <v>515</v>
      </c>
      <c r="C167" s="33">
        <v>178192900</v>
      </c>
      <c r="D167" s="33">
        <v>98251898.219999999</v>
      </c>
      <c r="E167" s="49">
        <f t="shared" si="2"/>
        <v>0.55137942207573931</v>
      </c>
    </row>
    <row r="168" spans="1:5" ht="61.2" x14ac:dyDescent="0.3">
      <c r="A168" s="53" t="s">
        <v>516</v>
      </c>
      <c r="B168" s="51" t="s">
        <v>517</v>
      </c>
      <c r="C168" s="33">
        <v>178192900</v>
      </c>
      <c r="D168" s="33">
        <v>98251898.219999999</v>
      </c>
      <c r="E168" s="49">
        <f t="shared" si="2"/>
        <v>0.55137942207573931</v>
      </c>
    </row>
    <row r="169" spans="1:5" ht="30.6" x14ac:dyDescent="0.3">
      <c r="A169" s="53" t="s">
        <v>518</v>
      </c>
      <c r="B169" s="51" t="s">
        <v>519</v>
      </c>
      <c r="C169" s="33">
        <v>178192900</v>
      </c>
      <c r="D169" s="33">
        <v>98251898.219999999</v>
      </c>
      <c r="E169" s="49">
        <f t="shared" si="2"/>
        <v>0.55137942207573931</v>
      </c>
    </row>
    <row r="170" spans="1:5" ht="81.599999999999994" x14ac:dyDescent="0.3">
      <c r="A170" s="53" t="s">
        <v>520</v>
      </c>
      <c r="B170" s="51" t="s">
        <v>521</v>
      </c>
      <c r="C170" s="33">
        <v>171251700</v>
      </c>
      <c r="D170" s="33">
        <v>92203677.219999999</v>
      </c>
      <c r="E170" s="49">
        <f t="shared" si="2"/>
        <v>0.53841028859859497</v>
      </c>
    </row>
    <row r="171" spans="1:5" ht="40.799999999999997" x14ac:dyDescent="0.3">
      <c r="A171" s="53" t="s">
        <v>522</v>
      </c>
      <c r="B171" s="51" t="s">
        <v>523</v>
      </c>
      <c r="C171" s="33">
        <v>6941200</v>
      </c>
      <c r="D171" s="33">
        <v>6048221</v>
      </c>
      <c r="E171" s="49">
        <f t="shared" si="2"/>
        <v>0.87135091914942664</v>
      </c>
    </row>
    <row r="172" spans="1:5" ht="30.6" x14ac:dyDescent="0.3">
      <c r="A172" s="53" t="s">
        <v>524</v>
      </c>
      <c r="B172" s="51" t="s">
        <v>525</v>
      </c>
      <c r="C172" s="33">
        <v>655507100</v>
      </c>
      <c r="D172" s="33">
        <v>389431819.69999999</v>
      </c>
      <c r="E172" s="49">
        <f t="shared" si="2"/>
        <v>0.59409245101998132</v>
      </c>
    </row>
    <row r="173" spans="1:5" ht="61.2" x14ac:dyDescent="0.3">
      <c r="A173" s="53" t="s">
        <v>516</v>
      </c>
      <c r="B173" s="51" t="s">
        <v>526</v>
      </c>
      <c r="C173" s="33">
        <v>655507100</v>
      </c>
      <c r="D173" s="33">
        <v>389431819.69999999</v>
      </c>
      <c r="E173" s="49">
        <f t="shared" si="2"/>
        <v>0.59409245101998132</v>
      </c>
    </row>
    <row r="174" spans="1:5" ht="30.6" x14ac:dyDescent="0.3">
      <c r="A174" s="53" t="s">
        <v>518</v>
      </c>
      <c r="B174" s="51" t="s">
        <v>527</v>
      </c>
      <c r="C174" s="33">
        <v>433410700</v>
      </c>
      <c r="D174" s="33">
        <v>266641671.31</v>
      </c>
      <c r="E174" s="49">
        <f t="shared" si="2"/>
        <v>0.61521709387885437</v>
      </c>
    </row>
    <row r="175" spans="1:5" ht="81.599999999999994" x14ac:dyDescent="0.3">
      <c r="A175" s="53" t="s">
        <v>520</v>
      </c>
      <c r="B175" s="51" t="s">
        <v>528</v>
      </c>
      <c r="C175" s="33">
        <v>398245700</v>
      </c>
      <c r="D175" s="33">
        <v>251256528.12</v>
      </c>
      <c r="E175" s="49">
        <f t="shared" si="2"/>
        <v>0.63090832649291628</v>
      </c>
    </row>
    <row r="176" spans="1:5" ht="40.799999999999997" x14ac:dyDescent="0.3">
      <c r="A176" s="53" t="s">
        <v>522</v>
      </c>
      <c r="B176" s="51" t="s">
        <v>529</v>
      </c>
      <c r="C176" s="33">
        <v>35165000</v>
      </c>
      <c r="D176" s="33">
        <v>15385143.189999999</v>
      </c>
      <c r="E176" s="49">
        <f t="shared" si="2"/>
        <v>0.43751295862363143</v>
      </c>
    </row>
    <row r="177" spans="1:5" ht="30.6" x14ac:dyDescent="0.3">
      <c r="A177" s="53" t="s">
        <v>530</v>
      </c>
      <c r="B177" s="51" t="s">
        <v>531</v>
      </c>
      <c r="C177" s="33">
        <v>222096400</v>
      </c>
      <c r="D177" s="33">
        <v>122790148.39</v>
      </c>
      <c r="E177" s="49">
        <f t="shared" si="2"/>
        <v>0.55286870201408034</v>
      </c>
    </row>
    <row r="178" spans="1:5" ht="81.599999999999994" x14ac:dyDescent="0.3">
      <c r="A178" s="53" t="s">
        <v>532</v>
      </c>
      <c r="B178" s="51" t="s">
        <v>533</v>
      </c>
      <c r="C178" s="33">
        <v>189199200</v>
      </c>
      <c r="D178" s="33">
        <v>106948067.43000001</v>
      </c>
      <c r="E178" s="49">
        <f t="shared" si="2"/>
        <v>0.56526701714383576</v>
      </c>
    </row>
    <row r="179" spans="1:5" ht="40.799999999999997" x14ac:dyDescent="0.3">
      <c r="A179" s="53" t="s">
        <v>534</v>
      </c>
      <c r="B179" s="51" t="s">
        <v>535</v>
      </c>
      <c r="C179" s="33">
        <v>32897200</v>
      </c>
      <c r="D179" s="33">
        <v>15842080.960000001</v>
      </c>
      <c r="E179" s="49">
        <f t="shared" si="2"/>
        <v>0.48156320173145439</v>
      </c>
    </row>
    <row r="180" spans="1:5" ht="30.6" x14ac:dyDescent="0.3">
      <c r="A180" s="53" t="s">
        <v>536</v>
      </c>
      <c r="B180" s="51" t="s">
        <v>537</v>
      </c>
      <c r="C180" s="33">
        <v>231791300</v>
      </c>
      <c r="D180" s="33">
        <v>121975128.95</v>
      </c>
      <c r="E180" s="49">
        <f t="shared" si="2"/>
        <v>0.52622824476155927</v>
      </c>
    </row>
    <row r="181" spans="1:5" ht="61.2" x14ac:dyDescent="0.3">
      <c r="A181" s="53" t="s">
        <v>516</v>
      </c>
      <c r="B181" s="51" t="s">
        <v>538</v>
      </c>
      <c r="C181" s="33">
        <v>231791300</v>
      </c>
      <c r="D181" s="33">
        <v>121975128.95</v>
      </c>
      <c r="E181" s="49">
        <f t="shared" si="2"/>
        <v>0.52622824476155927</v>
      </c>
    </row>
    <row r="182" spans="1:5" ht="30.6" x14ac:dyDescent="0.3">
      <c r="A182" s="53" t="s">
        <v>530</v>
      </c>
      <c r="B182" s="51" t="s">
        <v>539</v>
      </c>
      <c r="C182" s="33">
        <v>231791300</v>
      </c>
      <c r="D182" s="33">
        <v>121975128.95</v>
      </c>
      <c r="E182" s="49">
        <f t="shared" si="2"/>
        <v>0.52622824476155927</v>
      </c>
    </row>
    <row r="183" spans="1:5" ht="81.599999999999994" x14ac:dyDescent="0.3">
      <c r="A183" s="53" t="s">
        <v>532</v>
      </c>
      <c r="B183" s="51" t="s">
        <v>540</v>
      </c>
      <c r="C183" s="33">
        <v>202138400</v>
      </c>
      <c r="D183" s="33">
        <v>113177597.29000001</v>
      </c>
      <c r="E183" s="49">
        <f t="shared" si="2"/>
        <v>0.55990151940452682</v>
      </c>
    </row>
    <row r="184" spans="1:5" ht="40.799999999999997" x14ac:dyDescent="0.3">
      <c r="A184" s="53" t="s">
        <v>534</v>
      </c>
      <c r="B184" s="51" t="s">
        <v>541</v>
      </c>
      <c r="C184" s="33">
        <v>29652900</v>
      </c>
      <c r="D184" s="33">
        <v>8797531.6600000001</v>
      </c>
      <c r="E184" s="49">
        <f t="shared" si="2"/>
        <v>0.29668368557544117</v>
      </c>
    </row>
    <row r="185" spans="1:5" ht="30.6" x14ac:dyDescent="0.3">
      <c r="A185" s="53" t="s">
        <v>542</v>
      </c>
      <c r="B185" s="51" t="s">
        <v>543</v>
      </c>
      <c r="C185" s="33">
        <v>9485700</v>
      </c>
      <c r="D185" s="33">
        <v>1974883.74</v>
      </c>
      <c r="E185" s="49">
        <f t="shared" si="2"/>
        <v>0.20819588854802493</v>
      </c>
    </row>
    <row r="186" spans="1:5" ht="91.8" x14ac:dyDescent="0.3">
      <c r="A186" s="53" t="s">
        <v>303</v>
      </c>
      <c r="B186" s="51" t="s">
        <v>544</v>
      </c>
      <c r="C186" s="33">
        <v>47000</v>
      </c>
      <c r="D186" s="33">
        <v>47000</v>
      </c>
      <c r="E186" s="49">
        <f t="shared" si="2"/>
        <v>1</v>
      </c>
    </row>
    <row r="187" spans="1:5" ht="40.799999999999997" x14ac:dyDescent="0.3">
      <c r="A187" s="53" t="s">
        <v>342</v>
      </c>
      <c r="B187" s="51" t="s">
        <v>545</v>
      </c>
      <c r="C187" s="33">
        <v>47000</v>
      </c>
      <c r="D187" s="33">
        <v>47000</v>
      </c>
      <c r="E187" s="49">
        <f t="shared" si="2"/>
        <v>1</v>
      </c>
    </row>
    <row r="188" spans="1:5" ht="40.799999999999997" x14ac:dyDescent="0.3">
      <c r="A188" s="53" t="s">
        <v>546</v>
      </c>
      <c r="B188" s="51" t="s">
        <v>547</v>
      </c>
      <c r="C188" s="33">
        <v>47000</v>
      </c>
      <c r="D188" s="33">
        <v>47000</v>
      </c>
      <c r="E188" s="49">
        <f t="shared" si="2"/>
        <v>1</v>
      </c>
    </row>
    <row r="189" spans="1:5" ht="51" x14ac:dyDescent="0.3">
      <c r="A189" s="53" t="s">
        <v>313</v>
      </c>
      <c r="B189" s="51" t="s">
        <v>548</v>
      </c>
      <c r="C189" s="33">
        <v>157000</v>
      </c>
      <c r="D189" s="33">
        <v>92895.9</v>
      </c>
      <c r="E189" s="49">
        <f t="shared" si="2"/>
        <v>0.59169363057324842</v>
      </c>
    </row>
    <row r="190" spans="1:5" ht="51" x14ac:dyDescent="0.3">
      <c r="A190" s="53" t="s">
        <v>315</v>
      </c>
      <c r="B190" s="51" t="s">
        <v>549</v>
      </c>
      <c r="C190" s="33">
        <v>157000</v>
      </c>
      <c r="D190" s="33">
        <v>92895.9</v>
      </c>
      <c r="E190" s="49">
        <f t="shared" si="2"/>
        <v>0.59169363057324842</v>
      </c>
    </row>
    <row r="191" spans="1:5" ht="40.799999999999997" x14ac:dyDescent="0.3">
      <c r="A191" s="53" t="s">
        <v>317</v>
      </c>
      <c r="B191" s="51" t="s">
        <v>550</v>
      </c>
      <c r="C191" s="33">
        <v>157000</v>
      </c>
      <c r="D191" s="33">
        <v>92895.9</v>
      </c>
      <c r="E191" s="49">
        <f t="shared" si="2"/>
        <v>0.59169363057324842</v>
      </c>
    </row>
    <row r="192" spans="1:5" ht="40.799999999999997" x14ac:dyDescent="0.3">
      <c r="A192" s="53" t="s">
        <v>359</v>
      </c>
      <c r="B192" s="51" t="s">
        <v>551</v>
      </c>
      <c r="C192" s="33">
        <v>885400</v>
      </c>
      <c r="D192" s="33">
        <v>184500</v>
      </c>
      <c r="E192" s="49">
        <f t="shared" si="2"/>
        <v>0.20838039304269257</v>
      </c>
    </row>
    <row r="193" spans="1:5" ht="30.6" x14ac:dyDescent="0.3">
      <c r="A193" s="53" t="s">
        <v>552</v>
      </c>
      <c r="B193" s="51" t="s">
        <v>553</v>
      </c>
      <c r="C193" s="33">
        <v>885400</v>
      </c>
      <c r="D193" s="33">
        <v>184500</v>
      </c>
      <c r="E193" s="49">
        <f t="shared" si="2"/>
        <v>0.20838039304269257</v>
      </c>
    </row>
    <row r="194" spans="1:5" ht="61.2" x14ac:dyDescent="0.3">
      <c r="A194" s="53" t="s">
        <v>516</v>
      </c>
      <c r="B194" s="51" t="s">
        <v>554</v>
      </c>
      <c r="C194" s="33">
        <v>8396300</v>
      </c>
      <c r="D194" s="33">
        <v>1650487.84</v>
      </c>
      <c r="E194" s="49">
        <f t="shared" si="2"/>
        <v>0.19657323344806643</v>
      </c>
    </row>
    <row r="195" spans="1:5" ht="30.6" x14ac:dyDescent="0.3">
      <c r="A195" s="53" t="s">
        <v>518</v>
      </c>
      <c r="B195" s="51" t="s">
        <v>555</v>
      </c>
      <c r="C195" s="33">
        <v>4414000</v>
      </c>
      <c r="D195" s="33">
        <v>1402705.04</v>
      </c>
      <c r="E195" s="49">
        <f t="shared" si="2"/>
        <v>0.3177854644313548</v>
      </c>
    </row>
    <row r="196" spans="1:5" ht="40.799999999999997" x14ac:dyDescent="0.3">
      <c r="A196" s="53" t="s">
        <v>522</v>
      </c>
      <c r="B196" s="51" t="s">
        <v>556</v>
      </c>
      <c r="C196" s="33">
        <v>4414000</v>
      </c>
      <c r="D196" s="33">
        <v>1402705.04</v>
      </c>
      <c r="E196" s="49">
        <f t="shared" si="2"/>
        <v>0.3177854644313548</v>
      </c>
    </row>
    <row r="197" spans="1:5" ht="30.6" x14ac:dyDescent="0.3">
      <c r="A197" s="53" t="s">
        <v>530</v>
      </c>
      <c r="B197" s="51" t="s">
        <v>557</v>
      </c>
      <c r="C197" s="33">
        <v>3982300</v>
      </c>
      <c r="D197" s="33">
        <v>247782.8</v>
      </c>
      <c r="E197" s="49">
        <f t="shared" si="2"/>
        <v>6.222102804911734E-2</v>
      </c>
    </row>
    <row r="198" spans="1:5" ht="40.799999999999997" x14ac:dyDescent="0.3">
      <c r="A198" s="53" t="s">
        <v>534</v>
      </c>
      <c r="B198" s="51" t="s">
        <v>558</v>
      </c>
      <c r="C198" s="33">
        <v>3982300</v>
      </c>
      <c r="D198" s="33">
        <v>247782.8</v>
      </c>
      <c r="E198" s="49">
        <f t="shared" si="2"/>
        <v>6.222102804911734E-2</v>
      </c>
    </row>
    <row r="199" spans="1:5" ht="40.799999999999997" x14ac:dyDescent="0.3">
      <c r="A199" s="53" t="s">
        <v>559</v>
      </c>
      <c r="B199" s="51" t="s">
        <v>560</v>
      </c>
      <c r="C199" s="33">
        <v>1296600</v>
      </c>
      <c r="D199" s="33">
        <v>219809.8</v>
      </c>
      <c r="E199" s="49">
        <f t="shared" si="2"/>
        <v>0.16952784204843435</v>
      </c>
    </row>
    <row r="200" spans="1:5" ht="51" x14ac:dyDescent="0.3">
      <c r="A200" s="53" t="s">
        <v>313</v>
      </c>
      <c r="B200" s="51" t="s">
        <v>561</v>
      </c>
      <c r="C200" s="33">
        <v>86000</v>
      </c>
      <c r="D200" s="33">
        <v>41130</v>
      </c>
      <c r="E200" s="49">
        <f t="shared" ref="E200:E263" si="3">D200/C200</f>
        <v>0.47825581395348837</v>
      </c>
    </row>
    <row r="201" spans="1:5" ht="51" x14ac:dyDescent="0.3">
      <c r="A201" s="53" t="s">
        <v>315</v>
      </c>
      <c r="B201" s="51" t="s">
        <v>562</v>
      </c>
      <c r="C201" s="33">
        <v>86000</v>
      </c>
      <c r="D201" s="33">
        <v>41130</v>
      </c>
      <c r="E201" s="49">
        <f t="shared" si="3"/>
        <v>0.47825581395348837</v>
      </c>
    </row>
    <row r="202" spans="1:5" ht="40.799999999999997" x14ac:dyDescent="0.3">
      <c r="A202" s="53" t="s">
        <v>317</v>
      </c>
      <c r="B202" s="51" t="s">
        <v>563</v>
      </c>
      <c r="C202" s="33">
        <v>86000</v>
      </c>
      <c r="D202" s="33">
        <v>41130</v>
      </c>
      <c r="E202" s="49">
        <f t="shared" si="3"/>
        <v>0.47825581395348837</v>
      </c>
    </row>
    <row r="203" spans="1:5" ht="61.2" x14ac:dyDescent="0.3">
      <c r="A203" s="53" t="s">
        <v>516</v>
      </c>
      <c r="B203" s="51" t="s">
        <v>564</v>
      </c>
      <c r="C203" s="33">
        <v>1210600</v>
      </c>
      <c r="D203" s="33">
        <v>178679.8</v>
      </c>
      <c r="E203" s="49">
        <f t="shared" si="3"/>
        <v>0.14759606806542208</v>
      </c>
    </row>
    <row r="204" spans="1:5" ht="30.6" x14ac:dyDescent="0.3">
      <c r="A204" s="53" t="s">
        <v>518</v>
      </c>
      <c r="B204" s="51" t="s">
        <v>565</v>
      </c>
      <c r="C204" s="33">
        <v>100000</v>
      </c>
      <c r="D204" s="33">
        <v>39679.800000000003</v>
      </c>
      <c r="E204" s="49">
        <f t="shared" si="3"/>
        <v>0.39679800000000004</v>
      </c>
    </row>
    <row r="205" spans="1:5" ht="40.799999999999997" x14ac:dyDescent="0.3">
      <c r="A205" s="53" t="s">
        <v>522</v>
      </c>
      <c r="B205" s="51" t="s">
        <v>566</v>
      </c>
      <c r="C205" s="33">
        <v>100000</v>
      </c>
      <c r="D205" s="33">
        <v>39679.800000000003</v>
      </c>
      <c r="E205" s="49">
        <f t="shared" si="3"/>
        <v>0.39679800000000004</v>
      </c>
    </row>
    <row r="206" spans="1:5" ht="30.6" x14ac:dyDescent="0.3">
      <c r="A206" s="53" t="s">
        <v>530</v>
      </c>
      <c r="B206" s="51" t="s">
        <v>567</v>
      </c>
      <c r="C206" s="33">
        <v>1110600</v>
      </c>
      <c r="D206" s="33">
        <v>139000</v>
      </c>
      <c r="E206" s="49">
        <f t="shared" si="3"/>
        <v>0.12515757248334233</v>
      </c>
    </row>
    <row r="207" spans="1:5" ht="40.799999999999997" x14ac:dyDescent="0.3">
      <c r="A207" s="53" t="s">
        <v>534</v>
      </c>
      <c r="B207" s="51" t="s">
        <v>568</v>
      </c>
      <c r="C207" s="33">
        <v>1110600</v>
      </c>
      <c r="D207" s="33">
        <v>139000</v>
      </c>
      <c r="E207" s="49">
        <f t="shared" si="3"/>
        <v>0.12515757248334233</v>
      </c>
    </row>
    <row r="208" spans="1:5" ht="30.6" x14ac:dyDescent="0.3">
      <c r="A208" s="53" t="s">
        <v>569</v>
      </c>
      <c r="B208" s="51" t="s">
        <v>570</v>
      </c>
      <c r="C208" s="33">
        <v>169612700</v>
      </c>
      <c r="D208" s="33">
        <v>90507138.450000003</v>
      </c>
      <c r="E208" s="49">
        <f t="shared" si="3"/>
        <v>0.53361062261257564</v>
      </c>
    </row>
    <row r="209" spans="1:5" ht="30.6" x14ac:dyDescent="0.3">
      <c r="A209" s="53" t="s">
        <v>571</v>
      </c>
      <c r="B209" s="51" t="s">
        <v>572</v>
      </c>
      <c r="C209" s="33">
        <v>168612700</v>
      </c>
      <c r="D209" s="33">
        <v>89567706.909999996</v>
      </c>
      <c r="E209" s="49">
        <f t="shared" si="3"/>
        <v>0.5312037996544744</v>
      </c>
    </row>
    <row r="210" spans="1:5" ht="51" x14ac:dyDescent="0.3">
      <c r="A210" s="53" t="s">
        <v>313</v>
      </c>
      <c r="B210" s="51" t="s">
        <v>573</v>
      </c>
      <c r="C210" s="33">
        <v>561600</v>
      </c>
      <c r="D210" s="33">
        <v>167870.6</v>
      </c>
      <c r="E210" s="49">
        <f t="shared" si="3"/>
        <v>0.29891488603988603</v>
      </c>
    </row>
    <row r="211" spans="1:5" ht="51" x14ac:dyDescent="0.3">
      <c r="A211" s="53" t="s">
        <v>315</v>
      </c>
      <c r="B211" s="51" t="s">
        <v>574</v>
      </c>
      <c r="C211" s="33">
        <v>561600</v>
      </c>
      <c r="D211" s="33">
        <v>167870.6</v>
      </c>
      <c r="E211" s="49">
        <f t="shared" si="3"/>
        <v>0.29891488603988603</v>
      </c>
    </row>
    <row r="212" spans="1:5" ht="40.799999999999997" x14ac:dyDescent="0.3">
      <c r="A212" s="53" t="s">
        <v>317</v>
      </c>
      <c r="B212" s="51" t="s">
        <v>575</v>
      </c>
      <c r="C212" s="33">
        <v>561600</v>
      </c>
      <c r="D212" s="33">
        <v>167870.6</v>
      </c>
      <c r="E212" s="49">
        <f t="shared" si="3"/>
        <v>0.29891488603988603</v>
      </c>
    </row>
    <row r="213" spans="1:5" ht="40.799999999999997" x14ac:dyDescent="0.3">
      <c r="A213" s="53" t="s">
        <v>359</v>
      </c>
      <c r="B213" s="51" t="s">
        <v>576</v>
      </c>
      <c r="C213" s="33">
        <v>420600</v>
      </c>
      <c r="D213" s="33" t="s">
        <v>10</v>
      </c>
      <c r="E213" s="49">
        <v>0</v>
      </c>
    </row>
    <row r="214" spans="1:5" ht="30.6" x14ac:dyDescent="0.3">
      <c r="A214" s="53" t="s">
        <v>552</v>
      </c>
      <c r="B214" s="51" t="s">
        <v>577</v>
      </c>
      <c r="C214" s="33">
        <v>420600</v>
      </c>
      <c r="D214" s="33" t="s">
        <v>10</v>
      </c>
      <c r="E214" s="49">
        <v>0</v>
      </c>
    </row>
    <row r="215" spans="1:5" ht="61.2" x14ac:dyDescent="0.3">
      <c r="A215" s="53" t="s">
        <v>516</v>
      </c>
      <c r="B215" s="51" t="s">
        <v>578</v>
      </c>
      <c r="C215" s="33">
        <v>167630500</v>
      </c>
      <c r="D215" s="33">
        <v>89399836.310000002</v>
      </c>
      <c r="E215" s="49">
        <f t="shared" si="3"/>
        <v>0.533314858035978</v>
      </c>
    </row>
    <row r="216" spans="1:5" ht="30.6" x14ac:dyDescent="0.3">
      <c r="A216" s="53" t="s">
        <v>530</v>
      </c>
      <c r="B216" s="51" t="s">
        <v>579</v>
      </c>
      <c r="C216" s="33">
        <v>167630500</v>
      </c>
      <c r="D216" s="33">
        <v>89399836.310000002</v>
      </c>
      <c r="E216" s="49">
        <f t="shared" si="3"/>
        <v>0.533314858035978</v>
      </c>
    </row>
    <row r="217" spans="1:5" ht="81.599999999999994" x14ac:dyDescent="0.3">
      <c r="A217" s="53" t="s">
        <v>532</v>
      </c>
      <c r="B217" s="51" t="s">
        <v>580</v>
      </c>
      <c r="C217" s="33">
        <v>146551400</v>
      </c>
      <c r="D217" s="33">
        <v>85707921.900000006</v>
      </c>
      <c r="E217" s="49">
        <f t="shared" si="3"/>
        <v>0.5848318194162595</v>
      </c>
    </row>
    <row r="218" spans="1:5" ht="40.799999999999997" x14ac:dyDescent="0.3">
      <c r="A218" s="53" t="s">
        <v>534</v>
      </c>
      <c r="B218" s="51" t="s">
        <v>581</v>
      </c>
      <c r="C218" s="33">
        <v>21079100</v>
      </c>
      <c r="D218" s="33">
        <v>3691914.41</v>
      </c>
      <c r="E218" s="49">
        <f t="shared" si="3"/>
        <v>0.17514573250281085</v>
      </c>
    </row>
    <row r="219" spans="1:5" ht="40.799999999999997" x14ac:dyDescent="0.3">
      <c r="A219" s="53" t="s">
        <v>582</v>
      </c>
      <c r="B219" s="51" t="s">
        <v>583</v>
      </c>
      <c r="C219" s="33">
        <v>1000000</v>
      </c>
      <c r="D219" s="33">
        <v>939431.54</v>
      </c>
      <c r="E219" s="49">
        <f t="shared" si="3"/>
        <v>0.93943154000000006</v>
      </c>
    </row>
    <row r="220" spans="1:5" ht="51" x14ac:dyDescent="0.3">
      <c r="A220" s="53" t="s">
        <v>313</v>
      </c>
      <c r="B220" s="51" t="s">
        <v>584</v>
      </c>
      <c r="C220" s="33">
        <v>1000000</v>
      </c>
      <c r="D220" s="33">
        <v>939431.54</v>
      </c>
      <c r="E220" s="49">
        <f t="shared" si="3"/>
        <v>0.93943154000000006</v>
      </c>
    </row>
    <row r="221" spans="1:5" ht="51" x14ac:dyDescent="0.3">
      <c r="A221" s="53" t="s">
        <v>315</v>
      </c>
      <c r="B221" s="51" t="s">
        <v>585</v>
      </c>
      <c r="C221" s="33">
        <v>1000000</v>
      </c>
      <c r="D221" s="33">
        <v>939431.54</v>
      </c>
      <c r="E221" s="49">
        <f t="shared" si="3"/>
        <v>0.93943154000000006</v>
      </c>
    </row>
    <row r="222" spans="1:5" ht="40.799999999999997" x14ac:dyDescent="0.3">
      <c r="A222" s="53" t="s">
        <v>317</v>
      </c>
      <c r="B222" s="51" t="s">
        <v>586</v>
      </c>
      <c r="C222" s="33">
        <v>1000000</v>
      </c>
      <c r="D222" s="33">
        <v>939431.54</v>
      </c>
      <c r="E222" s="49">
        <f t="shared" si="3"/>
        <v>0.93943154000000006</v>
      </c>
    </row>
    <row r="223" spans="1:5" ht="30.6" x14ac:dyDescent="0.3">
      <c r="A223" s="53" t="s">
        <v>587</v>
      </c>
      <c r="B223" s="51" t="s">
        <v>588</v>
      </c>
      <c r="C223" s="33">
        <v>71964500</v>
      </c>
      <c r="D223" s="33">
        <v>30578144.41</v>
      </c>
      <c r="E223" s="49">
        <f t="shared" si="3"/>
        <v>0.42490595237929812</v>
      </c>
    </row>
    <row r="224" spans="1:5" ht="30.6" x14ac:dyDescent="0.3">
      <c r="A224" s="53" t="s">
        <v>589</v>
      </c>
      <c r="B224" s="51" t="s">
        <v>590</v>
      </c>
      <c r="C224" s="33">
        <v>7571900</v>
      </c>
      <c r="D224" s="33">
        <v>4822369.6100000003</v>
      </c>
      <c r="E224" s="49">
        <f t="shared" si="3"/>
        <v>0.63687708633236051</v>
      </c>
    </row>
    <row r="225" spans="1:5" ht="40.799999999999997" x14ac:dyDescent="0.3">
      <c r="A225" s="53" t="s">
        <v>359</v>
      </c>
      <c r="B225" s="51" t="s">
        <v>591</v>
      </c>
      <c r="C225" s="33">
        <v>7571900</v>
      </c>
      <c r="D225" s="33">
        <v>4822369.6100000003</v>
      </c>
      <c r="E225" s="49">
        <f t="shared" si="3"/>
        <v>0.63687708633236051</v>
      </c>
    </row>
    <row r="226" spans="1:5" ht="51" x14ac:dyDescent="0.3">
      <c r="A226" s="53" t="s">
        <v>361</v>
      </c>
      <c r="B226" s="51" t="s">
        <v>592</v>
      </c>
      <c r="C226" s="33">
        <v>7571900</v>
      </c>
      <c r="D226" s="33">
        <v>4822369.6100000003</v>
      </c>
      <c r="E226" s="49">
        <f t="shared" si="3"/>
        <v>0.63687708633236051</v>
      </c>
    </row>
    <row r="227" spans="1:5" ht="61.2" x14ac:dyDescent="0.3">
      <c r="A227" s="53" t="s">
        <v>363</v>
      </c>
      <c r="B227" s="51" t="s">
        <v>593</v>
      </c>
      <c r="C227" s="33">
        <v>7571900</v>
      </c>
      <c r="D227" s="33">
        <v>4822369.6100000003</v>
      </c>
      <c r="E227" s="49">
        <f t="shared" si="3"/>
        <v>0.63687708633236051</v>
      </c>
    </row>
    <row r="228" spans="1:5" ht="30.6" x14ac:dyDescent="0.3">
      <c r="A228" s="53" t="s">
        <v>594</v>
      </c>
      <c r="B228" s="51" t="s">
        <v>595</v>
      </c>
      <c r="C228" s="33">
        <v>8437200</v>
      </c>
      <c r="D228" s="33">
        <v>212324.5</v>
      </c>
      <c r="E228" s="49">
        <f t="shared" si="3"/>
        <v>2.5165279950694543E-2</v>
      </c>
    </row>
    <row r="229" spans="1:5" ht="40.799999999999997" x14ac:dyDescent="0.3">
      <c r="A229" s="53" t="s">
        <v>359</v>
      </c>
      <c r="B229" s="51" t="s">
        <v>596</v>
      </c>
      <c r="C229" s="33">
        <v>936300</v>
      </c>
      <c r="D229" s="33">
        <v>212324.5</v>
      </c>
      <c r="E229" s="49">
        <f t="shared" si="3"/>
        <v>0.22676973192352878</v>
      </c>
    </row>
    <row r="230" spans="1:5" ht="51" x14ac:dyDescent="0.3">
      <c r="A230" s="53" t="s">
        <v>361</v>
      </c>
      <c r="B230" s="51" t="s">
        <v>597</v>
      </c>
      <c r="C230" s="33">
        <v>936300</v>
      </c>
      <c r="D230" s="33">
        <v>212324.5</v>
      </c>
      <c r="E230" s="49">
        <f t="shared" si="3"/>
        <v>0.22676973192352878</v>
      </c>
    </row>
    <row r="231" spans="1:5" ht="61.2" x14ac:dyDescent="0.3">
      <c r="A231" s="53" t="s">
        <v>363</v>
      </c>
      <c r="B231" s="51" t="s">
        <v>598</v>
      </c>
      <c r="C231" s="33">
        <v>936300</v>
      </c>
      <c r="D231" s="33">
        <v>212324.5</v>
      </c>
      <c r="E231" s="49">
        <f t="shared" si="3"/>
        <v>0.22676973192352878</v>
      </c>
    </row>
    <row r="232" spans="1:5" ht="51" x14ac:dyDescent="0.3">
      <c r="A232" s="53" t="s">
        <v>481</v>
      </c>
      <c r="B232" s="51" t="s">
        <v>599</v>
      </c>
      <c r="C232" s="33">
        <v>7500900</v>
      </c>
      <c r="D232" s="33" t="s">
        <v>10</v>
      </c>
      <c r="E232" s="49">
        <v>0</v>
      </c>
    </row>
    <row r="233" spans="1:5" ht="30.6" x14ac:dyDescent="0.3">
      <c r="A233" s="53" t="s">
        <v>483</v>
      </c>
      <c r="B233" s="51" t="s">
        <v>600</v>
      </c>
      <c r="C233" s="33">
        <v>7500900</v>
      </c>
      <c r="D233" s="33" t="s">
        <v>10</v>
      </c>
      <c r="E233" s="49">
        <v>0</v>
      </c>
    </row>
    <row r="234" spans="1:5" ht="61.2" x14ac:dyDescent="0.3">
      <c r="A234" s="53" t="s">
        <v>601</v>
      </c>
      <c r="B234" s="51" t="s">
        <v>602</v>
      </c>
      <c r="C234" s="33">
        <v>7500900</v>
      </c>
      <c r="D234" s="33" t="s">
        <v>10</v>
      </c>
      <c r="E234" s="49">
        <v>0</v>
      </c>
    </row>
    <row r="235" spans="1:5" ht="40.799999999999997" x14ac:dyDescent="0.3">
      <c r="A235" s="53" t="s">
        <v>603</v>
      </c>
      <c r="B235" s="51" t="s">
        <v>604</v>
      </c>
      <c r="C235" s="33">
        <v>55955400</v>
      </c>
      <c r="D235" s="33">
        <v>25543450.300000001</v>
      </c>
      <c r="E235" s="49">
        <f t="shared" si="3"/>
        <v>0.45649660801281022</v>
      </c>
    </row>
    <row r="236" spans="1:5" ht="91.8" x14ac:dyDescent="0.3">
      <c r="A236" s="53" t="s">
        <v>303</v>
      </c>
      <c r="B236" s="51" t="s">
        <v>605</v>
      </c>
      <c r="C236" s="33">
        <v>49307000</v>
      </c>
      <c r="D236" s="33">
        <v>23044296.73</v>
      </c>
      <c r="E236" s="49">
        <f t="shared" si="3"/>
        <v>0.46736359401302047</v>
      </c>
    </row>
    <row r="237" spans="1:5" ht="40.799999999999997" x14ac:dyDescent="0.3">
      <c r="A237" s="53" t="s">
        <v>342</v>
      </c>
      <c r="B237" s="51" t="s">
        <v>606</v>
      </c>
      <c r="C237" s="33">
        <v>33201600</v>
      </c>
      <c r="D237" s="33">
        <v>15635620.91</v>
      </c>
      <c r="E237" s="49">
        <f t="shared" si="3"/>
        <v>0.47092974163895718</v>
      </c>
    </row>
    <row r="238" spans="1:5" ht="30.6" x14ac:dyDescent="0.3">
      <c r="A238" s="53" t="s">
        <v>344</v>
      </c>
      <c r="B238" s="51" t="s">
        <v>607</v>
      </c>
      <c r="C238" s="33">
        <v>24674300</v>
      </c>
      <c r="D238" s="33">
        <v>11304754.140000001</v>
      </c>
      <c r="E238" s="49">
        <f t="shared" si="3"/>
        <v>0.45815906185788452</v>
      </c>
    </row>
    <row r="239" spans="1:5" ht="51" x14ac:dyDescent="0.3">
      <c r="A239" s="53" t="s">
        <v>346</v>
      </c>
      <c r="B239" s="51" t="s">
        <v>608</v>
      </c>
      <c r="C239" s="33">
        <v>1236000</v>
      </c>
      <c r="D239" s="33">
        <v>1045582.99</v>
      </c>
      <c r="E239" s="49">
        <f t="shared" si="3"/>
        <v>0.84594093042071195</v>
      </c>
    </row>
    <row r="240" spans="1:5" ht="71.400000000000006" x14ac:dyDescent="0.3">
      <c r="A240" s="53" t="s">
        <v>348</v>
      </c>
      <c r="B240" s="51" t="s">
        <v>609</v>
      </c>
      <c r="C240" s="33">
        <v>7291300</v>
      </c>
      <c r="D240" s="33">
        <v>3285283.78</v>
      </c>
      <c r="E240" s="49">
        <f t="shared" si="3"/>
        <v>0.4505758616433283</v>
      </c>
    </row>
    <row r="241" spans="1:5" ht="51" x14ac:dyDescent="0.3">
      <c r="A241" s="53" t="s">
        <v>305</v>
      </c>
      <c r="B241" s="51" t="s">
        <v>610</v>
      </c>
      <c r="C241" s="33">
        <v>16105400</v>
      </c>
      <c r="D241" s="33">
        <v>7408675.8200000003</v>
      </c>
      <c r="E241" s="49">
        <f t="shared" si="3"/>
        <v>0.46001191029095834</v>
      </c>
    </row>
    <row r="242" spans="1:5" ht="40.799999999999997" x14ac:dyDescent="0.3">
      <c r="A242" s="53" t="s">
        <v>307</v>
      </c>
      <c r="B242" s="51" t="s">
        <v>611</v>
      </c>
      <c r="C242" s="33">
        <v>9984100</v>
      </c>
      <c r="D242" s="33">
        <v>5300992.3499999996</v>
      </c>
      <c r="E242" s="49">
        <f t="shared" si="3"/>
        <v>0.53094343506174813</v>
      </c>
    </row>
    <row r="243" spans="1:5" ht="61.2" x14ac:dyDescent="0.3">
      <c r="A243" s="53" t="s">
        <v>309</v>
      </c>
      <c r="B243" s="51" t="s">
        <v>612</v>
      </c>
      <c r="C243" s="33">
        <v>2686500</v>
      </c>
      <c r="D243" s="33">
        <v>716503.96</v>
      </c>
      <c r="E243" s="49">
        <f t="shared" si="3"/>
        <v>0.2667053638563186</v>
      </c>
    </row>
    <row r="244" spans="1:5" ht="81.599999999999994" x14ac:dyDescent="0.3">
      <c r="A244" s="53" t="s">
        <v>311</v>
      </c>
      <c r="B244" s="51" t="s">
        <v>613</v>
      </c>
      <c r="C244" s="33">
        <v>3434800</v>
      </c>
      <c r="D244" s="33">
        <v>1391179.51</v>
      </c>
      <c r="E244" s="49">
        <f t="shared" si="3"/>
        <v>0.40502489519040408</v>
      </c>
    </row>
    <row r="245" spans="1:5" ht="51" x14ac:dyDescent="0.3">
      <c r="A245" s="53" t="s">
        <v>313</v>
      </c>
      <c r="B245" s="51" t="s">
        <v>614</v>
      </c>
      <c r="C245" s="33">
        <v>3615900</v>
      </c>
      <c r="D245" s="33">
        <v>2013878.57</v>
      </c>
      <c r="E245" s="49">
        <f t="shared" si="3"/>
        <v>0.55695084764512293</v>
      </c>
    </row>
    <row r="246" spans="1:5" ht="51" x14ac:dyDescent="0.3">
      <c r="A246" s="53" t="s">
        <v>315</v>
      </c>
      <c r="B246" s="51" t="s">
        <v>615</v>
      </c>
      <c r="C246" s="33">
        <v>3615900</v>
      </c>
      <c r="D246" s="33">
        <v>2013878.57</v>
      </c>
      <c r="E246" s="49">
        <f t="shared" si="3"/>
        <v>0.55695084764512293</v>
      </c>
    </row>
    <row r="247" spans="1:5" ht="40.799999999999997" x14ac:dyDescent="0.3">
      <c r="A247" s="53" t="s">
        <v>317</v>
      </c>
      <c r="B247" s="51" t="s">
        <v>616</v>
      </c>
      <c r="C247" s="33">
        <v>3175900</v>
      </c>
      <c r="D247" s="33">
        <v>1795121.82</v>
      </c>
      <c r="E247" s="49">
        <f t="shared" si="3"/>
        <v>0.56523247583362202</v>
      </c>
    </row>
    <row r="248" spans="1:5" ht="30.6" x14ac:dyDescent="0.3">
      <c r="A248" s="53" t="s">
        <v>357</v>
      </c>
      <c r="B248" s="51" t="s">
        <v>617</v>
      </c>
      <c r="C248" s="33">
        <v>440000</v>
      </c>
      <c r="D248" s="33">
        <v>218756.75</v>
      </c>
      <c r="E248" s="49">
        <f t="shared" si="3"/>
        <v>0.49717443181818183</v>
      </c>
    </row>
    <row r="249" spans="1:5" ht="40.799999999999997" x14ac:dyDescent="0.3">
      <c r="A249" s="53" t="s">
        <v>359</v>
      </c>
      <c r="B249" s="51" t="s">
        <v>618</v>
      </c>
      <c r="C249" s="33">
        <v>1527000</v>
      </c>
      <c r="D249" s="33">
        <v>485275</v>
      </c>
      <c r="E249" s="49">
        <f t="shared" si="3"/>
        <v>0.31779633267845447</v>
      </c>
    </row>
    <row r="250" spans="1:5" ht="51" x14ac:dyDescent="0.3">
      <c r="A250" s="53" t="s">
        <v>361</v>
      </c>
      <c r="B250" s="51" t="s">
        <v>619</v>
      </c>
      <c r="C250" s="33">
        <v>1527000</v>
      </c>
      <c r="D250" s="33">
        <v>485275</v>
      </c>
      <c r="E250" s="49">
        <f t="shared" si="3"/>
        <v>0.31779633267845447</v>
      </c>
    </row>
    <row r="251" spans="1:5" ht="61.2" x14ac:dyDescent="0.3">
      <c r="A251" s="53" t="s">
        <v>363</v>
      </c>
      <c r="B251" s="51" t="s">
        <v>620</v>
      </c>
      <c r="C251" s="33">
        <v>1527000</v>
      </c>
      <c r="D251" s="33">
        <v>485275</v>
      </c>
      <c r="E251" s="49">
        <f t="shared" si="3"/>
        <v>0.31779633267845447</v>
      </c>
    </row>
    <row r="252" spans="1:5" ht="51" x14ac:dyDescent="0.3">
      <c r="A252" s="53" t="s">
        <v>481</v>
      </c>
      <c r="B252" s="51" t="s">
        <v>621</v>
      </c>
      <c r="C252" s="33">
        <v>1505500</v>
      </c>
      <c r="D252" s="33" t="s">
        <v>10</v>
      </c>
      <c r="E252" s="49">
        <v>0</v>
      </c>
    </row>
    <row r="253" spans="1:5" ht="30.6" x14ac:dyDescent="0.3">
      <c r="A253" s="53" t="s">
        <v>483</v>
      </c>
      <c r="B253" s="51" t="s">
        <v>622</v>
      </c>
      <c r="C253" s="33">
        <v>1505500</v>
      </c>
      <c r="D253" s="33" t="s">
        <v>10</v>
      </c>
      <c r="E253" s="49">
        <v>0</v>
      </c>
    </row>
    <row r="254" spans="1:5" ht="61.2" x14ac:dyDescent="0.3">
      <c r="A254" s="53" t="s">
        <v>601</v>
      </c>
      <c r="B254" s="51" t="s">
        <v>623</v>
      </c>
      <c r="C254" s="33">
        <v>1505500</v>
      </c>
      <c r="D254" s="33" t="s">
        <v>10</v>
      </c>
      <c r="E254" s="49">
        <v>0</v>
      </c>
    </row>
    <row r="255" spans="1:5" ht="30.6" x14ac:dyDescent="0.3">
      <c r="A255" s="53" t="s">
        <v>624</v>
      </c>
      <c r="B255" s="51" t="s">
        <v>625</v>
      </c>
      <c r="C255" s="33">
        <v>31086700</v>
      </c>
      <c r="D255" s="54">
        <v>17698.099999999999</v>
      </c>
      <c r="E255" s="49">
        <f t="shared" si="3"/>
        <v>5.693142083270337E-4</v>
      </c>
    </row>
    <row r="256" spans="1:5" ht="30.6" x14ac:dyDescent="0.3">
      <c r="A256" s="53" t="s">
        <v>626</v>
      </c>
      <c r="B256" s="51" t="s">
        <v>627</v>
      </c>
      <c r="C256" s="33">
        <v>25072900</v>
      </c>
      <c r="D256" s="33">
        <v>16817998.050000001</v>
      </c>
      <c r="E256" s="49">
        <f t="shared" si="3"/>
        <v>0.67076397425108392</v>
      </c>
    </row>
    <row r="257" spans="1:5" ht="51" x14ac:dyDescent="0.3">
      <c r="A257" s="53" t="s">
        <v>313</v>
      </c>
      <c r="B257" s="51" t="s">
        <v>628</v>
      </c>
      <c r="C257" s="33">
        <v>238000</v>
      </c>
      <c r="D257" s="33">
        <v>186995.16</v>
      </c>
      <c r="E257" s="49">
        <f t="shared" si="3"/>
        <v>0.78569394957983196</v>
      </c>
    </row>
    <row r="258" spans="1:5" ht="51" x14ac:dyDescent="0.3">
      <c r="A258" s="53" t="s">
        <v>315</v>
      </c>
      <c r="B258" s="51" t="s">
        <v>629</v>
      </c>
      <c r="C258" s="33">
        <v>238000</v>
      </c>
      <c r="D258" s="33">
        <v>186995.16</v>
      </c>
      <c r="E258" s="49">
        <f t="shared" si="3"/>
        <v>0.78569394957983196</v>
      </c>
    </row>
    <row r="259" spans="1:5" ht="40.799999999999997" x14ac:dyDescent="0.3">
      <c r="A259" s="53" t="s">
        <v>317</v>
      </c>
      <c r="B259" s="51" t="s">
        <v>630</v>
      </c>
      <c r="C259" s="33">
        <v>238000</v>
      </c>
      <c r="D259" s="33">
        <v>186995.16</v>
      </c>
      <c r="E259" s="49">
        <f t="shared" si="3"/>
        <v>0.78569394957983196</v>
      </c>
    </row>
    <row r="260" spans="1:5" ht="40.799999999999997" x14ac:dyDescent="0.3">
      <c r="A260" s="53" t="s">
        <v>359</v>
      </c>
      <c r="B260" s="51" t="s">
        <v>631</v>
      </c>
      <c r="C260" s="33">
        <v>1069000</v>
      </c>
      <c r="D260" s="33">
        <v>1069000</v>
      </c>
      <c r="E260" s="49">
        <f t="shared" si="3"/>
        <v>1</v>
      </c>
    </row>
    <row r="261" spans="1:5" ht="30.6" x14ac:dyDescent="0.3">
      <c r="A261" s="53" t="s">
        <v>552</v>
      </c>
      <c r="B261" s="51" t="s">
        <v>632</v>
      </c>
      <c r="C261" s="33">
        <v>1069000</v>
      </c>
      <c r="D261" s="33">
        <v>1069000</v>
      </c>
      <c r="E261" s="49">
        <f t="shared" si="3"/>
        <v>1</v>
      </c>
    </row>
    <row r="262" spans="1:5" ht="61.2" x14ac:dyDescent="0.3">
      <c r="A262" s="53" t="s">
        <v>516</v>
      </c>
      <c r="B262" s="51" t="s">
        <v>633</v>
      </c>
      <c r="C262" s="33">
        <v>23765900</v>
      </c>
      <c r="D262" s="33">
        <v>15562002.890000001</v>
      </c>
      <c r="E262" s="49">
        <f t="shared" si="3"/>
        <v>0.65480385299946564</v>
      </c>
    </row>
    <row r="263" spans="1:5" ht="30.6" x14ac:dyDescent="0.3">
      <c r="A263" s="53" t="s">
        <v>530</v>
      </c>
      <c r="B263" s="51" t="s">
        <v>634</v>
      </c>
      <c r="C263" s="33">
        <v>23765900</v>
      </c>
      <c r="D263" s="33">
        <v>15562002.890000001</v>
      </c>
      <c r="E263" s="49">
        <f t="shared" si="3"/>
        <v>0.65480385299946564</v>
      </c>
    </row>
    <row r="264" spans="1:5" ht="81.599999999999994" x14ac:dyDescent="0.3">
      <c r="A264" s="53" t="s">
        <v>532</v>
      </c>
      <c r="B264" s="51" t="s">
        <v>635</v>
      </c>
      <c r="C264" s="33">
        <v>22949900</v>
      </c>
      <c r="D264" s="33">
        <v>14770727.91</v>
      </c>
      <c r="E264" s="49">
        <f t="shared" ref="E264:E292" si="4">D264/C264</f>
        <v>0.64360750635079023</v>
      </c>
    </row>
    <row r="265" spans="1:5" ht="40.799999999999997" x14ac:dyDescent="0.3">
      <c r="A265" s="53" t="s">
        <v>534</v>
      </c>
      <c r="B265" s="51" t="s">
        <v>636</v>
      </c>
      <c r="C265" s="33">
        <v>816000</v>
      </c>
      <c r="D265" s="33">
        <v>791274.98</v>
      </c>
      <c r="E265" s="49">
        <f t="shared" si="4"/>
        <v>0.96969973039215684</v>
      </c>
    </row>
    <row r="266" spans="1:5" ht="30.6" x14ac:dyDescent="0.3">
      <c r="A266" s="53" t="s">
        <v>637</v>
      </c>
      <c r="B266" s="51" t="s">
        <v>638</v>
      </c>
      <c r="C266" s="33">
        <v>6013800</v>
      </c>
      <c r="D266" s="33">
        <v>880051.55</v>
      </c>
      <c r="E266" s="49">
        <f t="shared" si="4"/>
        <v>0.14633867937078054</v>
      </c>
    </row>
    <row r="267" spans="1:5" ht="91.8" x14ac:dyDescent="0.3">
      <c r="A267" s="53" t="s">
        <v>303</v>
      </c>
      <c r="B267" s="51" t="s">
        <v>639</v>
      </c>
      <c r="C267" s="33">
        <v>85800</v>
      </c>
      <c r="D267" s="33">
        <v>85800</v>
      </c>
      <c r="E267" s="49">
        <f t="shared" si="4"/>
        <v>1</v>
      </c>
    </row>
    <row r="268" spans="1:5" ht="40.799999999999997" x14ac:dyDescent="0.3">
      <c r="A268" s="53" t="s">
        <v>342</v>
      </c>
      <c r="B268" s="51" t="s">
        <v>640</v>
      </c>
      <c r="C268" s="33">
        <v>85800</v>
      </c>
      <c r="D268" s="33">
        <v>85800</v>
      </c>
      <c r="E268" s="49">
        <f t="shared" si="4"/>
        <v>1</v>
      </c>
    </row>
    <row r="269" spans="1:5" ht="40.799999999999997" x14ac:dyDescent="0.3">
      <c r="A269" s="53" t="s">
        <v>546</v>
      </c>
      <c r="B269" s="51" t="s">
        <v>641</v>
      </c>
      <c r="C269" s="33">
        <v>85800</v>
      </c>
      <c r="D269" s="33">
        <v>85800</v>
      </c>
      <c r="E269" s="49">
        <f t="shared" si="4"/>
        <v>1</v>
      </c>
    </row>
    <row r="270" spans="1:5" ht="51" x14ac:dyDescent="0.3">
      <c r="A270" s="53" t="s">
        <v>313</v>
      </c>
      <c r="B270" s="51" t="s">
        <v>642</v>
      </c>
      <c r="C270" s="33">
        <v>4479000</v>
      </c>
      <c r="D270" s="33">
        <v>152578</v>
      </c>
      <c r="E270" s="49">
        <f t="shared" si="4"/>
        <v>3.4065193123465058E-2</v>
      </c>
    </row>
    <row r="271" spans="1:5" ht="51" x14ac:dyDescent="0.3">
      <c r="A271" s="53" t="s">
        <v>315</v>
      </c>
      <c r="B271" s="51" t="s">
        <v>643</v>
      </c>
      <c r="C271" s="33">
        <v>4479000</v>
      </c>
      <c r="D271" s="33">
        <v>152578</v>
      </c>
      <c r="E271" s="49">
        <f t="shared" si="4"/>
        <v>3.4065193123465058E-2</v>
      </c>
    </row>
    <row r="272" spans="1:5" ht="40.799999999999997" x14ac:dyDescent="0.3">
      <c r="A272" s="53" t="s">
        <v>317</v>
      </c>
      <c r="B272" s="51" t="s">
        <v>644</v>
      </c>
      <c r="C272" s="33">
        <v>4479000</v>
      </c>
      <c r="D272" s="33">
        <v>152578</v>
      </c>
      <c r="E272" s="49">
        <f t="shared" si="4"/>
        <v>3.4065193123465058E-2</v>
      </c>
    </row>
    <row r="273" spans="1:5" ht="40.799999999999997" x14ac:dyDescent="0.3">
      <c r="A273" s="53" t="s">
        <v>359</v>
      </c>
      <c r="B273" s="51" t="s">
        <v>645</v>
      </c>
      <c r="C273" s="33">
        <v>536600</v>
      </c>
      <c r="D273" s="33">
        <v>32400</v>
      </c>
      <c r="E273" s="49">
        <f t="shared" si="4"/>
        <v>6.0380171449869548E-2</v>
      </c>
    </row>
    <row r="274" spans="1:5" ht="30.6" x14ac:dyDescent="0.3">
      <c r="A274" s="53" t="s">
        <v>552</v>
      </c>
      <c r="B274" s="51" t="s">
        <v>646</v>
      </c>
      <c r="C274" s="33">
        <v>536600</v>
      </c>
      <c r="D274" s="33">
        <v>32400</v>
      </c>
      <c r="E274" s="49">
        <f t="shared" si="4"/>
        <v>6.0380171449869548E-2</v>
      </c>
    </row>
    <row r="275" spans="1:5" ht="61.2" x14ac:dyDescent="0.3">
      <c r="A275" s="53" t="s">
        <v>516</v>
      </c>
      <c r="B275" s="51" t="s">
        <v>647</v>
      </c>
      <c r="C275" s="33">
        <v>912400</v>
      </c>
      <c r="D275" s="33">
        <v>609273.55000000005</v>
      </c>
      <c r="E275" s="49">
        <f t="shared" si="4"/>
        <v>0.66777022139412545</v>
      </c>
    </row>
    <row r="276" spans="1:5" ht="30.6" x14ac:dyDescent="0.3">
      <c r="A276" s="53" t="s">
        <v>530</v>
      </c>
      <c r="B276" s="51" t="s">
        <v>648</v>
      </c>
      <c r="C276" s="33">
        <v>912400</v>
      </c>
      <c r="D276" s="33">
        <v>609273.55000000005</v>
      </c>
      <c r="E276" s="49">
        <f t="shared" si="4"/>
        <v>0.66777022139412545</v>
      </c>
    </row>
    <row r="277" spans="1:5" ht="40.799999999999997" x14ac:dyDescent="0.3">
      <c r="A277" s="53" t="s">
        <v>534</v>
      </c>
      <c r="B277" s="51" t="s">
        <v>649</v>
      </c>
      <c r="C277" s="33">
        <v>912400</v>
      </c>
      <c r="D277" s="33">
        <v>609273.55000000005</v>
      </c>
      <c r="E277" s="49">
        <f t="shared" si="4"/>
        <v>0.66777022139412545</v>
      </c>
    </row>
    <row r="278" spans="1:5" ht="40.799999999999997" x14ac:dyDescent="0.3">
      <c r="A278" s="53" t="s">
        <v>650</v>
      </c>
      <c r="B278" s="51" t="s">
        <v>651</v>
      </c>
      <c r="C278" s="33">
        <v>4697300</v>
      </c>
      <c r="D278" s="33">
        <v>2591260.36</v>
      </c>
      <c r="E278" s="49">
        <f t="shared" si="4"/>
        <v>0.55164889617439805</v>
      </c>
    </row>
    <row r="279" spans="1:5" ht="30.6" x14ac:dyDescent="0.3">
      <c r="A279" s="53" t="s">
        <v>652</v>
      </c>
      <c r="B279" s="51" t="s">
        <v>653</v>
      </c>
      <c r="C279" s="33">
        <v>4697300</v>
      </c>
      <c r="D279" s="33">
        <v>2591260.36</v>
      </c>
      <c r="E279" s="49">
        <f t="shared" si="4"/>
        <v>0.55164889617439805</v>
      </c>
    </row>
    <row r="280" spans="1:5" ht="61.2" x14ac:dyDescent="0.3">
      <c r="A280" s="53" t="s">
        <v>516</v>
      </c>
      <c r="B280" s="51" t="s">
        <v>654</v>
      </c>
      <c r="C280" s="33">
        <v>4697300</v>
      </c>
      <c r="D280" s="33">
        <v>2591260.36</v>
      </c>
      <c r="E280" s="49">
        <f t="shared" si="4"/>
        <v>0.55164889617439805</v>
      </c>
    </row>
    <row r="281" spans="1:5" ht="30.6" x14ac:dyDescent="0.3">
      <c r="A281" s="53" t="s">
        <v>530</v>
      </c>
      <c r="B281" s="51" t="s">
        <v>655</v>
      </c>
      <c r="C281" s="33">
        <v>4697300</v>
      </c>
      <c r="D281" s="33">
        <v>2591260.36</v>
      </c>
      <c r="E281" s="49">
        <f t="shared" si="4"/>
        <v>0.55164889617439805</v>
      </c>
    </row>
    <row r="282" spans="1:5" ht="81.599999999999994" x14ac:dyDescent="0.3">
      <c r="A282" s="53" t="s">
        <v>532</v>
      </c>
      <c r="B282" s="51" t="s">
        <v>656</v>
      </c>
      <c r="C282" s="33">
        <v>4397300</v>
      </c>
      <c r="D282" s="33">
        <v>2527384.42</v>
      </c>
      <c r="E282" s="49">
        <f t="shared" si="4"/>
        <v>0.57475824255793329</v>
      </c>
    </row>
    <row r="283" spans="1:5" ht="40.799999999999997" x14ac:dyDescent="0.3">
      <c r="A283" s="53" t="s">
        <v>534</v>
      </c>
      <c r="B283" s="51" t="s">
        <v>657</v>
      </c>
      <c r="C283" s="33">
        <v>300000</v>
      </c>
      <c r="D283" s="33">
        <v>63875.94</v>
      </c>
      <c r="E283" s="49">
        <f t="shared" si="4"/>
        <v>0.21291980000000002</v>
      </c>
    </row>
    <row r="284" spans="1:5" ht="61.2" x14ac:dyDescent="0.3">
      <c r="A284" s="53" t="s">
        <v>658</v>
      </c>
      <c r="B284" s="51" t="s">
        <v>659</v>
      </c>
      <c r="C284" s="33">
        <v>173599300</v>
      </c>
      <c r="D284" s="33" t="s">
        <v>10</v>
      </c>
      <c r="E284" s="49">
        <v>0</v>
      </c>
    </row>
    <row r="285" spans="1:5" ht="30.6" x14ac:dyDescent="0.3">
      <c r="A285" s="53" t="s">
        <v>660</v>
      </c>
      <c r="B285" s="51" t="s">
        <v>661</v>
      </c>
      <c r="C285" s="33">
        <v>117700000</v>
      </c>
      <c r="D285" s="33" t="s">
        <v>10</v>
      </c>
      <c r="E285" s="49">
        <v>0</v>
      </c>
    </row>
    <row r="286" spans="1:5" ht="30.6" x14ac:dyDescent="0.3">
      <c r="A286" s="53" t="s">
        <v>461</v>
      </c>
      <c r="B286" s="51" t="s">
        <v>662</v>
      </c>
      <c r="C286" s="33">
        <v>117700000</v>
      </c>
      <c r="D286" s="33" t="s">
        <v>10</v>
      </c>
      <c r="E286" s="49">
        <v>0</v>
      </c>
    </row>
    <row r="287" spans="1:5" ht="30.6" x14ac:dyDescent="0.3">
      <c r="A287" s="53" t="s">
        <v>663</v>
      </c>
      <c r="B287" s="51" t="s">
        <v>664</v>
      </c>
      <c r="C287" s="33">
        <v>117700000</v>
      </c>
      <c r="D287" s="33" t="s">
        <v>10</v>
      </c>
      <c r="E287" s="49">
        <v>0</v>
      </c>
    </row>
    <row r="288" spans="1:5" ht="30.6" x14ac:dyDescent="0.3">
      <c r="A288" s="53" t="s">
        <v>660</v>
      </c>
      <c r="B288" s="51" t="s">
        <v>665</v>
      </c>
      <c r="C288" s="33">
        <v>117700000</v>
      </c>
      <c r="D288" s="33" t="s">
        <v>10</v>
      </c>
      <c r="E288" s="49">
        <v>0</v>
      </c>
    </row>
    <row r="289" spans="1:5" ht="40.799999999999997" x14ac:dyDescent="0.3">
      <c r="A289" s="53" t="s">
        <v>666</v>
      </c>
      <c r="B289" s="51" t="s">
        <v>667</v>
      </c>
      <c r="C289" s="33">
        <v>55899300</v>
      </c>
      <c r="D289" s="33" t="s">
        <v>10</v>
      </c>
      <c r="E289" s="49">
        <v>0</v>
      </c>
    </row>
    <row r="290" spans="1:5" ht="30.6" x14ac:dyDescent="0.3">
      <c r="A290" s="53" t="s">
        <v>461</v>
      </c>
      <c r="B290" s="51" t="s">
        <v>668</v>
      </c>
      <c r="C290" s="33">
        <v>55899300</v>
      </c>
      <c r="D290" s="33" t="s">
        <v>10</v>
      </c>
      <c r="E290" s="49">
        <v>0</v>
      </c>
    </row>
    <row r="291" spans="1:5" ht="30.6" x14ac:dyDescent="0.3">
      <c r="A291" s="53" t="s">
        <v>254</v>
      </c>
      <c r="B291" s="51" t="s">
        <v>669</v>
      </c>
      <c r="C291" s="33">
        <v>55899300</v>
      </c>
      <c r="D291" s="33" t="s">
        <v>10</v>
      </c>
      <c r="E291" s="49">
        <v>0</v>
      </c>
    </row>
    <row r="292" spans="1:5" ht="54.75" customHeight="1" x14ac:dyDescent="0.3">
      <c r="A292" s="55" t="s">
        <v>670</v>
      </c>
      <c r="B292" s="56" t="s">
        <v>9</v>
      </c>
      <c r="C292" s="57">
        <v>-234851900</v>
      </c>
      <c r="D292" s="57">
        <v>-43182760.299999997</v>
      </c>
      <c r="E292" s="49">
        <f t="shared" si="4"/>
        <v>0.18387230548273187</v>
      </c>
    </row>
    <row r="293" spans="1:5" ht="12.9" customHeight="1" x14ac:dyDescent="0.3">
      <c r="A293" s="36"/>
      <c r="B293" s="58"/>
      <c r="C293" s="59"/>
      <c r="D293" s="59"/>
      <c r="E293" s="59"/>
    </row>
    <row r="294" spans="1:5" ht="12.9" customHeight="1" x14ac:dyDescent="0.3">
      <c r="A294" s="40"/>
      <c r="B294" s="40"/>
      <c r="C294" s="60"/>
      <c r="D294" s="60"/>
      <c r="E294" s="60"/>
    </row>
  </sheetData>
  <mergeCells count="5">
    <mergeCell ref="A4:A5"/>
    <mergeCell ref="B4:B5"/>
    <mergeCell ref="C4:C5"/>
    <mergeCell ref="D4:D5"/>
    <mergeCell ref="E4:E5"/>
  </mergeCells>
  <pageMargins left="0.78740157480314965" right="0.59055118110236227" top="0.59055118110236227" bottom="0.39370078740157483" header="0" footer="0"/>
  <pageSetup paperSize="9" scale="84" fitToHeight="20" orientation="portrait" r:id="rId1"/>
  <headerFooter>
    <oddFooter>&amp;R&amp;D&amp; СТР. &amp;P</oddFooter>
    <evenFooter>&amp;R&amp;D&amp; СТР. &amp;P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view="pageBreakPreview" topLeftCell="A22" zoomScaleNormal="100" zoomScaleSheetLayoutView="100" workbookViewId="0">
      <selection activeCell="A20" sqref="A20"/>
    </sheetView>
  </sheetViews>
  <sheetFormatPr defaultColWidth="9.109375" defaultRowHeight="14.4" x14ac:dyDescent="0.3"/>
  <cols>
    <col min="1" max="1" width="42.5546875" style="32" customWidth="1"/>
    <col min="2" max="2" width="20.44140625" style="1" customWidth="1"/>
    <col min="3" max="3" width="15.33203125" style="1" customWidth="1"/>
    <col min="4" max="4" width="12.6640625" style="1" customWidth="1"/>
    <col min="5" max="5" width="13.33203125" style="1" customWidth="1"/>
    <col min="6" max="16384" width="9.109375" style="1"/>
  </cols>
  <sheetData>
    <row r="1" spans="1:5" ht="10.5" customHeight="1" x14ac:dyDescent="0.3">
      <c r="A1" s="22"/>
      <c r="B1" s="7"/>
      <c r="C1" s="5"/>
      <c r="D1" s="2"/>
      <c r="E1" s="2"/>
    </row>
    <row r="2" spans="1:5" ht="14.1" customHeight="1" x14ac:dyDescent="0.3">
      <c r="A2" s="111" t="s">
        <v>716</v>
      </c>
      <c r="B2" s="112"/>
      <c r="C2" s="4"/>
      <c r="D2" s="2"/>
      <c r="E2" s="2"/>
    </row>
    <row r="3" spans="1:5" ht="14.1" customHeight="1" x14ac:dyDescent="0.3">
      <c r="A3" s="23"/>
      <c r="B3" s="11"/>
      <c r="C3" s="12"/>
      <c r="D3" s="2"/>
      <c r="E3" s="2"/>
    </row>
    <row r="4" spans="1:5" ht="54" customHeight="1" x14ac:dyDescent="0.3">
      <c r="A4" s="113" t="s">
        <v>1</v>
      </c>
      <c r="B4" s="113" t="s">
        <v>2</v>
      </c>
      <c r="C4" s="110" t="s">
        <v>714</v>
      </c>
      <c r="D4" s="110" t="s">
        <v>715</v>
      </c>
      <c r="E4" s="110" t="s">
        <v>705</v>
      </c>
    </row>
    <row r="5" spans="1:5" ht="11.25" hidden="1" customHeight="1" x14ac:dyDescent="0.3">
      <c r="A5" s="113"/>
      <c r="B5" s="113"/>
      <c r="C5" s="110"/>
      <c r="D5" s="110"/>
      <c r="E5" s="110"/>
    </row>
    <row r="6" spans="1:5" ht="11.4" customHeight="1" x14ac:dyDescent="0.3">
      <c r="A6" s="24" t="s">
        <v>3</v>
      </c>
      <c r="B6" s="9" t="s">
        <v>4</v>
      </c>
      <c r="C6" s="10" t="s">
        <v>5</v>
      </c>
      <c r="D6" s="10" t="s">
        <v>6</v>
      </c>
      <c r="E6" s="10" t="s">
        <v>7</v>
      </c>
    </row>
    <row r="7" spans="1:5" ht="24" customHeight="1" x14ac:dyDescent="0.3">
      <c r="A7" s="25" t="s">
        <v>671</v>
      </c>
      <c r="B7" s="14" t="s">
        <v>9</v>
      </c>
      <c r="C7" s="17">
        <v>234851900</v>
      </c>
      <c r="D7" s="17">
        <v>43182760.299999997</v>
      </c>
      <c r="E7" s="21">
        <f>D7/C7</f>
        <v>0.18387230548273187</v>
      </c>
    </row>
    <row r="8" spans="1:5" ht="11.25" customHeight="1" x14ac:dyDescent="0.3">
      <c r="A8" s="26" t="s">
        <v>672</v>
      </c>
      <c r="B8" s="15"/>
      <c r="C8" s="18"/>
      <c r="D8" s="19"/>
      <c r="E8" s="21"/>
    </row>
    <row r="9" spans="1:5" ht="13.5" customHeight="1" x14ac:dyDescent="0.3">
      <c r="A9" s="27" t="s">
        <v>673</v>
      </c>
      <c r="B9" s="16" t="s">
        <v>9</v>
      </c>
      <c r="C9" s="20">
        <v>50000000</v>
      </c>
      <c r="D9" s="20">
        <v>50000000</v>
      </c>
      <c r="E9" s="21">
        <f t="shared" ref="E9:E27" si="0">D9/C9</f>
        <v>1</v>
      </c>
    </row>
    <row r="10" spans="1:5" ht="32.25" customHeight="1" x14ac:dyDescent="0.3">
      <c r="A10" s="28" t="s">
        <v>675</v>
      </c>
      <c r="B10" s="16" t="s">
        <v>676</v>
      </c>
      <c r="C10" s="20">
        <v>50000000</v>
      </c>
      <c r="D10" s="20">
        <v>50000000</v>
      </c>
      <c r="E10" s="21">
        <f t="shared" si="0"/>
        <v>1</v>
      </c>
    </row>
    <row r="11" spans="1:5" ht="45.75" customHeight="1" x14ac:dyDescent="0.3">
      <c r="A11" s="28" t="s">
        <v>677</v>
      </c>
      <c r="B11" s="16" t="s">
        <v>678</v>
      </c>
      <c r="C11" s="20">
        <v>50000000</v>
      </c>
      <c r="D11" s="20">
        <v>50000000</v>
      </c>
      <c r="E11" s="21">
        <f t="shared" si="0"/>
        <v>1</v>
      </c>
    </row>
    <row r="12" spans="1:5" ht="45.75" customHeight="1" x14ac:dyDescent="0.3">
      <c r="A12" s="28" t="s">
        <v>679</v>
      </c>
      <c r="B12" s="16" t="s">
        <v>680</v>
      </c>
      <c r="C12" s="20">
        <v>50000000</v>
      </c>
      <c r="D12" s="20">
        <v>50000000</v>
      </c>
      <c r="E12" s="21">
        <f t="shared" si="0"/>
        <v>1</v>
      </c>
    </row>
    <row r="13" spans="1:5" ht="56.25" customHeight="1" x14ac:dyDescent="0.3">
      <c r="A13" s="28" t="s">
        <v>681</v>
      </c>
      <c r="B13" s="16" t="s">
        <v>682</v>
      </c>
      <c r="C13" s="20">
        <v>50000000</v>
      </c>
      <c r="D13" s="20">
        <v>50000000</v>
      </c>
      <c r="E13" s="21">
        <f t="shared" si="0"/>
        <v>1</v>
      </c>
    </row>
    <row r="14" spans="1:5" ht="12.75" customHeight="1" x14ac:dyDescent="0.3">
      <c r="A14" s="27" t="s">
        <v>683</v>
      </c>
      <c r="B14" s="16" t="s">
        <v>9</v>
      </c>
      <c r="C14" s="20" t="s">
        <v>10</v>
      </c>
      <c r="D14" s="20" t="s">
        <v>10</v>
      </c>
      <c r="E14" s="21"/>
    </row>
    <row r="15" spans="1:5" ht="15" customHeight="1" x14ac:dyDescent="0.3">
      <c r="A15" s="29" t="s">
        <v>674</v>
      </c>
      <c r="B15" s="15"/>
      <c r="C15" s="18"/>
      <c r="D15" s="18"/>
      <c r="E15" s="21"/>
    </row>
    <row r="16" spans="1:5" ht="12" customHeight="1" x14ac:dyDescent="0.3">
      <c r="A16" s="27" t="s">
        <v>684</v>
      </c>
      <c r="B16" s="16" t="s">
        <v>9</v>
      </c>
      <c r="C16" s="20">
        <v>184851900</v>
      </c>
      <c r="D16" s="20">
        <v>-6817239.7000000002</v>
      </c>
      <c r="E16" s="21">
        <f t="shared" si="0"/>
        <v>-3.6879467833438553E-2</v>
      </c>
    </row>
    <row r="17" spans="1:5" ht="33" customHeight="1" x14ac:dyDescent="0.3">
      <c r="A17" s="28" t="s">
        <v>685</v>
      </c>
      <c r="B17" s="16" t="s">
        <v>686</v>
      </c>
      <c r="C17" s="20">
        <v>184851900</v>
      </c>
      <c r="D17" s="20">
        <v>-6817239.7000000002</v>
      </c>
      <c r="E17" s="21">
        <f t="shared" si="0"/>
        <v>-3.6879467833438553E-2</v>
      </c>
    </row>
    <row r="18" spans="1:5" ht="16.5" customHeight="1" x14ac:dyDescent="0.3">
      <c r="A18" s="27" t="s">
        <v>687</v>
      </c>
      <c r="B18" s="16" t="s">
        <v>9</v>
      </c>
      <c r="C18" s="20">
        <v>-2820810900</v>
      </c>
      <c r="D18" s="20">
        <v>-1399228374.4000001</v>
      </c>
      <c r="E18" s="21">
        <f t="shared" si="0"/>
        <v>0.49603763740419471</v>
      </c>
    </row>
    <row r="19" spans="1:5" ht="24" customHeight="1" x14ac:dyDescent="0.3">
      <c r="A19" s="28" t="s">
        <v>688</v>
      </c>
      <c r="B19" s="16" t="s">
        <v>689</v>
      </c>
      <c r="C19" s="20">
        <v>-2820810900</v>
      </c>
      <c r="D19" s="20">
        <v>-1399228374.4000001</v>
      </c>
      <c r="E19" s="21">
        <f t="shared" si="0"/>
        <v>0.49603763740419471</v>
      </c>
    </row>
    <row r="20" spans="1:5" ht="21.75" customHeight="1" x14ac:dyDescent="0.3">
      <c r="A20" s="28" t="s">
        <v>690</v>
      </c>
      <c r="B20" s="16" t="s">
        <v>691</v>
      </c>
      <c r="C20" s="20">
        <v>-2820810900</v>
      </c>
      <c r="D20" s="20">
        <v>-1399228374.4000001</v>
      </c>
      <c r="E20" s="21">
        <f t="shared" si="0"/>
        <v>0.49603763740419471</v>
      </c>
    </row>
    <row r="21" spans="1:5" ht="33" customHeight="1" x14ac:dyDescent="0.3">
      <c r="A21" s="28" t="s">
        <v>692</v>
      </c>
      <c r="B21" s="16" t="s">
        <v>693</v>
      </c>
      <c r="C21" s="20">
        <v>-2820810900</v>
      </c>
      <c r="D21" s="20">
        <v>-1399228374.4000001</v>
      </c>
      <c r="E21" s="21">
        <f t="shared" si="0"/>
        <v>0.49603763740419471</v>
      </c>
    </row>
    <row r="22" spans="1:5" ht="34.5" customHeight="1" x14ac:dyDescent="0.3">
      <c r="A22" s="28" t="s">
        <v>694</v>
      </c>
      <c r="B22" s="16" t="s">
        <v>695</v>
      </c>
      <c r="C22" s="20">
        <v>-2820810900</v>
      </c>
      <c r="D22" s="20">
        <v>-1399228374.4000001</v>
      </c>
      <c r="E22" s="21">
        <f t="shared" si="0"/>
        <v>0.49603763740419471</v>
      </c>
    </row>
    <row r="23" spans="1:5" ht="12.75" customHeight="1" x14ac:dyDescent="0.3">
      <c r="A23" s="27" t="s">
        <v>696</v>
      </c>
      <c r="B23" s="16" t="s">
        <v>9</v>
      </c>
      <c r="C23" s="20">
        <v>3005662800</v>
      </c>
      <c r="D23" s="20">
        <v>1392411134.7</v>
      </c>
      <c r="E23" s="21">
        <f t="shared" si="0"/>
        <v>0.46326259043429624</v>
      </c>
    </row>
    <row r="24" spans="1:5" ht="22.5" customHeight="1" x14ac:dyDescent="0.3">
      <c r="A24" s="28" t="s">
        <v>697</v>
      </c>
      <c r="B24" s="16" t="s">
        <v>698</v>
      </c>
      <c r="C24" s="20">
        <v>3005662800</v>
      </c>
      <c r="D24" s="20">
        <v>1392411134.7</v>
      </c>
      <c r="E24" s="21">
        <f t="shared" si="0"/>
        <v>0.46326259043429624</v>
      </c>
    </row>
    <row r="25" spans="1:5" ht="21" customHeight="1" x14ac:dyDescent="0.3">
      <c r="A25" s="28" t="s">
        <v>699</v>
      </c>
      <c r="B25" s="16" t="s">
        <v>700</v>
      </c>
      <c r="C25" s="20">
        <v>3005662800</v>
      </c>
      <c r="D25" s="20">
        <v>1392411134.7</v>
      </c>
      <c r="E25" s="21">
        <f t="shared" si="0"/>
        <v>0.46326259043429624</v>
      </c>
    </row>
    <row r="26" spans="1:5" ht="33.75" customHeight="1" x14ac:dyDescent="0.3">
      <c r="A26" s="28" t="s">
        <v>701</v>
      </c>
      <c r="B26" s="16" t="s">
        <v>702</v>
      </c>
      <c r="C26" s="20">
        <v>3005662800</v>
      </c>
      <c r="D26" s="20">
        <v>1392411134.7</v>
      </c>
      <c r="E26" s="21">
        <f t="shared" si="0"/>
        <v>0.46326259043429624</v>
      </c>
    </row>
    <row r="27" spans="1:5" ht="34.5" customHeight="1" x14ac:dyDescent="0.3">
      <c r="A27" s="28" t="s">
        <v>703</v>
      </c>
      <c r="B27" s="16" t="s">
        <v>704</v>
      </c>
      <c r="C27" s="20">
        <v>3005662800</v>
      </c>
      <c r="D27" s="20">
        <v>1392411134.7</v>
      </c>
      <c r="E27" s="21">
        <f t="shared" si="0"/>
        <v>0.46326259043429624</v>
      </c>
    </row>
    <row r="28" spans="1:5" ht="12.9" customHeight="1" x14ac:dyDescent="0.3">
      <c r="A28" s="30"/>
      <c r="B28" s="13"/>
      <c r="C28" s="8"/>
      <c r="D28" s="8"/>
      <c r="E28" s="8"/>
    </row>
    <row r="29" spans="1:5" ht="12.9" customHeight="1" x14ac:dyDescent="0.3">
      <c r="A29" s="31"/>
      <c r="B29" s="3"/>
      <c r="C29" s="6"/>
      <c r="D29" s="6"/>
      <c r="E29" s="6"/>
    </row>
  </sheetData>
  <mergeCells count="6">
    <mergeCell ref="E4:E5"/>
    <mergeCell ref="A2:B2"/>
    <mergeCell ref="A4:A5"/>
    <mergeCell ref="B4:B5"/>
    <mergeCell ref="C4:C5"/>
    <mergeCell ref="D4:D5"/>
  </mergeCells>
  <pageMargins left="0.78740157480314965" right="0.59055118110236227" top="0.59055118110236227" bottom="0.39370078740157483" header="0" footer="0"/>
  <pageSetup paperSize="9" scale="84" fitToHeight="10" orientation="portrait" r:id="rId1"/>
  <headerFooter>
    <oddFooter>&amp;R&amp;D СТР. &amp;P</oddFooter>
    <evenFooter>&amp;R&amp;D СТР. &amp;P</evenFooter>
  </headerFooter>
  <rowBreaks count="1" manualBreakCount="1">
    <brk id="21" max="4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317M&lt;/Code&gt;&#10;  &lt;DocLink&gt;22581&lt;/DocLink&gt;&#10;  &lt;DocName&gt;Отчет об исполнении консолидированного бюджета субъекта Российской Федерации и бюджета территориального государственного внебюджетного фонда&lt;/DocName&gt;&#10;  &lt;VariantName&gt;0503317G_202201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4F4329A-6FFA-48A3-951B-7BECB54A0DB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Доходы</vt:lpstr>
      <vt:lpstr>Расходы</vt:lpstr>
      <vt:lpstr>Источники</vt:lpstr>
      <vt:lpstr>Доходы!Заголовки_для_печати</vt:lpstr>
      <vt:lpstr>Источники!Заголовки_для_печати</vt:lpstr>
      <vt:lpstr>Расходы!Заголовки_для_печати</vt:lpstr>
      <vt:lpstr>Источники!Область_печати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PC_409</dc:creator>
  <cp:lastModifiedBy>PC 312</cp:lastModifiedBy>
  <cp:lastPrinted>2022-07-17T22:04:29Z</cp:lastPrinted>
  <dcterms:created xsi:type="dcterms:W3CDTF">2022-07-13T04:35:25Z</dcterms:created>
  <dcterms:modified xsi:type="dcterms:W3CDTF">2022-07-19T23:16:32Z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консолидированного бюджета субъекта Российской Федерации и бюджета территориального государственного внебюджетного фонда</vt:lpwstr>
  </property>
  <property fmtid="{D5CDD505-2E9C-101B-9397-08002B2CF9AE}" pid="3" name="Название отчета">
    <vt:lpwstr>0503317G_20220101.xlsx</vt:lpwstr>
  </property>
  <property fmtid="{D5CDD505-2E9C-101B-9397-08002B2CF9AE}" pid="4" name="Версия клиента">
    <vt:lpwstr>20.2.0.34827 (.NET 4.7.2)</vt:lpwstr>
  </property>
  <property fmtid="{D5CDD505-2E9C-101B-9397-08002B2CF9AE}" pid="5" name="Версия базы">
    <vt:lpwstr>20.2.0.13668330</vt:lpwstr>
  </property>
  <property fmtid="{D5CDD505-2E9C-101B-9397-08002B2CF9AE}" pid="6" name="Тип сервера">
    <vt:lpwstr>MSSQL</vt:lpwstr>
  </property>
  <property fmtid="{D5CDD505-2E9C-101B-9397-08002B2CF9AE}" pid="7" name="Сервер">
    <vt:lpwstr>budget\sqlexpress2012</vt:lpwstr>
  </property>
  <property fmtid="{D5CDD505-2E9C-101B-9397-08002B2CF9AE}" pid="8" name="База">
    <vt:lpwstr>svod</vt:lpwstr>
  </property>
  <property fmtid="{D5CDD505-2E9C-101B-9397-08002B2CF9AE}" pid="9" name="Пользователь">
    <vt:lpwstr>евсеева</vt:lpwstr>
  </property>
  <property fmtid="{D5CDD505-2E9C-101B-9397-08002B2CF9AE}" pid="10" name="Шаблон">
    <vt:lpwstr>0503317G_20220101.xlt</vt:lpwstr>
  </property>
  <property fmtid="{D5CDD505-2E9C-101B-9397-08002B2CF9AE}" pid="11" name="Локальная база">
    <vt:lpwstr>не используется</vt:lpwstr>
  </property>
</Properties>
</file>